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B:\data\"/>
    </mc:Choice>
  </mc:AlternateContent>
  <xr:revisionPtr revIDLastSave="0" documentId="13_ncr:1_{C9F4AC27-3F01-496A-981B-C4584B581170}" xr6:coauthVersionLast="47" xr6:coauthVersionMax="47" xr10:uidLastSave="{00000000-0000-0000-0000-000000000000}"/>
  <bookViews>
    <workbookView xWindow="-110" yWindow="-110" windowWidth="19420" windowHeight="10300" activeTab="2" xr2:uid="{0ACB132C-7219-4B66-ACBB-64BA10C47BDC}"/>
  </bookViews>
  <sheets>
    <sheet name="Basic" sheetId="7" r:id="rId1"/>
    <sheet name="Revenue" sheetId="8" r:id="rId2"/>
    <sheet name="Multiple Condition" sheetId="10" r:id="rId3"/>
  </sheets>
  <externalReferences>
    <externalReference r:id="rId4"/>
    <externalReference r:id="rId5"/>
    <externalReference r:id="rId6"/>
  </externalReferences>
  <definedNames>
    <definedName name="_xlcn.WorksheetConnection_T9A2C161" hidden="1">#REF!</definedName>
    <definedName name="applist">INDEX(('[1]INDEX MATCH'!$A$37:$A$51,'[1]INDEX MATCH'!$B$37:$B$51,'[1]INDEX MATCH'!$C$37:$C$51),,,'[1]INDEX MATCH'!$I$36)</definedName>
    <definedName name="Color">Basic!$AA$3:$AA$8</definedName>
    <definedName name="Flag">INDIRECT([2]Report!$C$2)</definedName>
    <definedName name="mylist">INDEX(([3]!TableProd[Productivity],[3]!TableGame[Games],[3]!TableUtility[Utility]),,,MATCH([3]Table!$F$4,[3]Table!$A$4:$C$4,0))</definedName>
    <definedName name="Pro">'Multiple Condition'!$Y$4:$Y$7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7" i="10" l="1" a="1"/>
  <c r="F7" i="10" s="1"/>
  <c r="F5" i="8" a="1"/>
  <c r="F5" i="8" s="1"/>
  <c r="F5" i="7" a="1"/>
  <c r="F5" i="7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<sst xmlns="http://schemas.openxmlformats.org/spreadsheetml/2006/main" count="634" uniqueCount="17">
  <si>
    <t>Revenue greater than:</t>
  </si>
  <si>
    <t>Multiple Conditions</t>
  </si>
  <si>
    <t>Key Learning:</t>
  </si>
  <si>
    <t>Extracting Data for Multiple Conditions</t>
  </si>
  <si>
    <t>Product</t>
  </si>
  <si>
    <t>Bikes</t>
  </si>
  <si>
    <t>Silver</t>
  </si>
  <si>
    <t>Black</t>
  </si>
  <si>
    <t>Clothing</t>
  </si>
  <si>
    <t>White</t>
  </si>
  <si>
    <t>Components</t>
  </si>
  <si>
    <t>Red</t>
  </si>
  <si>
    <t>Multi</t>
  </si>
  <si>
    <t>Accessories</t>
  </si>
  <si>
    <t>Blue</t>
  </si>
  <si>
    <t>Amount</t>
  </si>
  <si>
    <t>Colour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</si>
</sst>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2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Schriftart für Textkörper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badi"/>
      <family val="2"/>
    </font>
    <font>
      <b/>
      <sz val="12"/>
      <color theme="1"/>
      <name val="Abadi"/>
      <family val="2"/>
    </font>
    <font>
      <b/>
      <sz val="12"/>
      <name val="Abadi"/>
      <family val="2"/>
    </font>
    <font>
      <b/>
      <sz val="12"/>
      <name val="Outfit"/>
    </font>
    <font>
      <sz val="12"/>
      <color theme="1"/>
      <name val="Outfit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9E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1" tint="0.24994659260841701"/>
      </bottom>
      <diagonal/>
    </border>
    <border>
      <left/>
      <right/>
      <top/>
      <bottom style="medium">
        <color rgb="FF2981B9"/>
      </bottom>
      <diagonal/>
    </border>
    <border>
      <left/>
      <right/>
      <top/>
      <bottom style="medium">
        <color rgb="FF9DA85E"/>
      </bottom>
      <diagonal/>
    </border>
    <border>
      <left/>
      <right/>
      <top/>
      <bottom style="thin">
        <color theme="2" tint="-9.9948118533890809E-2"/>
      </bottom>
      <diagonal/>
    </border>
    <border>
      <left/>
      <right/>
      <top/>
      <bottom style="thin">
        <color theme="2" tint="-0.24994659260841701"/>
      </bottom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1" applyFill="0" applyAlignment="0" applyProtection="0"/>
    <xf numFmtId="0" fontId="6" fillId="0" borderId="2" applyNumberFormat="0" applyFill="0" applyAlignment="0" applyProtection="0"/>
    <xf numFmtId="0" fontId="6" fillId="0" borderId="3" applyNumberFormat="0" applyFill="0" applyAlignment="0" applyProtection="0"/>
    <xf numFmtId="0" fontId="1" fillId="0" borderId="0"/>
    <xf numFmtId="43" fontId="2" fillId="0" borderId="0" applyFont="0" applyFill="0" applyBorder="0" applyAlignment="0" applyProtection="0"/>
  </cellStyleXfs>
  <cellXfs count="32">
    <xf numFmtId="0" fontId="0" fillId="0" borderId="0" xfId="0"/>
    <xf numFmtId="0" fontId="7" fillId="0" borderId="0" xfId="0" applyFont="1"/>
    <xf numFmtId="0" fontId="8" fillId="0" borderId="0" xfId="0" applyFont="1"/>
    <xf numFmtId="0" fontId="8" fillId="0" borderId="2" xfId="0" applyFont="1" applyBorder="1"/>
    <xf numFmtId="0" fontId="8" fillId="2" borderId="4" xfId="0" applyFont="1" applyFill="1" applyBorder="1"/>
    <xf numFmtId="3" fontId="7" fillId="0" borderId="0" xfId="0" applyNumberFormat="1" applyFont="1"/>
    <xf numFmtId="0" fontId="8" fillId="0" borderId="6" xfId="0" applyFont="1" applyBorder="1"/>
    <xf numFmtId="0" fontId="8" fillId="0" borderId="0" xfId="0" applyFont="1" applyAlignment="1">
      <alignment horizontal="right"/>
    </xf>
    <xf numFmtId="0" fontId="9" fillId="5" borderId="0" xfId="0" applyFont="1" applyFill="1"/>
    <xf numFmtId="1" fontId="7" fillId="0" borderId="0" xfId="0" applyNumberFormat="1" applyFont="1"/>
    <xf numFmtId="0" fontId="9" fillId="5" borderId="7" xfId="0" applyFont="1" applyFill="1" applyBorder="1"/>
    <xf numFmtId="0" fontId="7" fillId="6" borderId="7" xfId="0" applyFont="1" applyFill="1" applyBorder="1"/>
    <xf numFmtId="0" fontId="7" fillId="0" borderId="7" xfId="0" applyFont="1" applyBorder="1"/>
    <xf numFmtId="0" fontId="8" fillId="4" borderId="0" xfId="0" applyFont="1" applyFill="1"/>
    <xf numFmtId="0" fontId="7" fillId="4" borderId="0" xfId="0" applyFont="1" applyFill="1"/>
    <xf numFmtId="0" fontId="8" fillId="3" borderId="5" xfId="0" applyFont="1" applyFill="1" applyBorder="1"/>
    <xf numFmtId="0" fontId="7" fillId="7" borderId="0" xfId="0" applyFont="1" applyFill="1"/>
    <xf numFmtId="0" fontId="7" fillId="0" borderId="8" xfId="0" applyFont="1" applyBorder="1"/>
    <xf numFmtId="0" fontId="8" fillId="0" borderId="8" xfId="0" applyFont="1" applyBorder="1"/>
    <xf numFmtId="0" fontId="9" fillId="5" borderId="8" xfId="0" applyFont="1" applyFill="1" applyBorder="1"/>
    <xf numFmtId="0" fontId="7" fillId="7" borderId="8" xfId="0" applyFont="1" applyFill="1" applyBorder="1"/>
    <xf numFmtId="3" fontId="7" fillId="0" borderId="8" xfId="0" applyNumberFormat="1" applyFont="1" applyBorder="1"/>
    <xf numFmtId="0" fontId="8" fillId="0" borderId="8" xfId="0" applyFont="1" applyBorder="1" applyAlignment="1">
      <alignment horizontal="right"/>
    </xf>
    <xf numFmtId="0" fontId="0" fillId="0" borderId="8" xfId="0" applyBorder="1"/>
    <xf numFmtId="0" fontId="10" fillId="5" borderId="0" xfId="0" applyFont="1" applyFill="1"/>
    <xf numFmtId="0" fontId="11" fillId="0" borderId="0" xfId="0" applyFont="1"/>
    <xf numFmtId="1" fontId="11" fillId="0" borderId="0" xfId="0" applyNumberFormat="1" applyFont="1"/>
    <xf numFmtId="0" fontId="8" fillId="0" borderId="0" xfId="0" applyFont="1" applyBorder="1"/>
    <xf numFmtId="164" fontId="7" fillId="0" borderId="8" xfId="8" applyNumberFormat="1" applyFont="1" applyBorder="1"/>
    <xf numFmtId="3" fontId="7" fillId="0" borderId="8" xfId="0" applyNumberFormat="1" applyFont="1" applyBorder="1" applyAlignment="1">
      <alignment horizontal="right"/>
    </xf>
    <xf numFmtId="0" fontId="8" fillId="0" borderId="8" xfId="0" applyFont="1" applyBorder="1" applyAlignment="1">
      <alignment horizontal="left"/>
    </xf>
    <xf numFmtId="3" fontId="8" fillId="3" borderId="8" xfId="0" applyNumberFormat="1" applyFont="1" applyFill="1" applyBorder="1"/>
  </cellXfs>
  <cellStyles count="9">
    <cellStyle name="Comma" xfId="8" builtinId="3"/>
    <cellStyle name="Heading 1 2" xfId="5" xr:uid="{B6C151E3-A0C4-4A2F-BB0C-BAB9428B5FF7}"/>
    <cellStyle name="Heading 2 2" xfId="6" xr:uid="{1F4E3DA3-A240-45F6-A5B7-6EE24E59192F}"/>
    <cellStyle name="Heading green" xfId="4" xr:uid="{D92394D5-776D-4DDF-BD60-D8FC3AAF15BD}"/>
    <cellStyle name="Hyperlink 2" xfId="2" xr:uid="{C7222ADA-7BFB-4211-ADD4-320EDB0CA053}"/>
    <cellStyle name="Hyperlink 3" xfId="3" xr:uid="{6B1C1235-260E-4EE2-9B1B-D7D7663FC318}"/>
    <cellStyle name="Normal" xfId="0" builtinId="0"/>
    <cellStyle name="Normal 2" xfId="1" xr:uid="{B44826F6-5397-47E2-B941-E5B9A5628A85}"/>
    <cellStyle name="Normal 3" xfId="7" xr:uid="{43DA6DA7-005A-4BCA-B65A-7250FF93790B}"/>
  </cellStyles>
  <dxfs count="5">
    <dxf>
      <font>
        <strike val="0"/>
        <outline val="0"/>
        <shadow val="0"/>
        <u val="none"/>
        <vertAlign val="baseline"/>
        <sz val="12"/>
        <name val="Abadi"/>
        <family val="2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badi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badi"/>
        <family val="2"/>
        <scheme val="none"/>
      </font>
    </dxf>
    <dxf>
      <font>
        <strike val="0"/>
        <outline val="0"/>
        <shadow val="0"/>
        <u val="none"/>
        <vertAlign val="baseline"/>
        <sz val="12"/>
        <name val="Abadi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badi"/>
        <family val="2"/>
        <scheme val="none"/>
      </font>
      <fill>
        <patternFill patternType="solid">
          <fgColor indexed="64"/>
          <bgColor theme="8" tint="0.599993896298104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2.xml"/><Relationship Id="rId10" Type="http://schemas.openxmlformats.org/officeDocument/2006/relationships/sheetMetadata" Target="metadata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C:\Users\ckogl\Downloads\Index_Match_Basics_Excel_Free_WorkBook_Xelplus%20lp.xlsx" TargetMode="External"/><Relationship Id="rId2" Type="http://schemas.microsoft.com/office/2019/04/relationships/externalLinkLongPath" Target="https://innovincconsultingcom-my.sharepoint.com/personal/info_innovincconsulting_com/Documents/1-%20Innovinc%20Backup/1-%20Institution/DigiSkills.pk/Digiskills.pk%20Material/Working%20FIles/Excel%20Files/Index_Match_Basics_Excel_Free_WorkBook_Xelplus%20lp.xlsx?C26A35B7" TargetMode="External"/><Relationship Id="rId1" Type="http://schemas.openxmlformats.org/officeDocument/2006/relationships/externalLinkPath" Target="file:///\\C26A35B7\Index_Match_Basics_Excel_Free_WorkBook_Xelplus%20lp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a60237486963a246/YouTube/YT_2018/YT_201806/Lookup_Pictures/Excel_Lookup_Pictures_XelPlus_Download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novincconsultingcom-my.sharepoint.com/Users/LG/OneDrive/YouTube/YT_2018/YT_201807/Dependent_DropDown_Varying_Lengths/Excel_Dependent_Dropdown_Expandable_Exclude_Empty_XelPlu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More --&gt;"/>
      <sheetName val="INDEX MATCH"/>
    </sheetNames>
    <sheetDataSet>
      <sheetData sheetId="0" refreshError="1"/>
      <sheetData sheetId="1">
        <row r="36">
          <cell r="I36">
            <v>3</v>
          </cell>
        </row>
        <row r="37">
          <cell r="A37" t="str">
            <v>WenCaL</v>
          </cell>
          <cell r="B37" t="str">
            <v>Fightrr</v>
          </cell>
          <cell r="C37" t="str">
            <v>Commuta</v>
          </cell>
        </row>
        <row r="38">
          <cell r="A38" t="str">
            <v>Blend</v>
          </cell>
          <cell r="B38" t="str">
            <v>Kryptis</v>
          </cell>
          <cell r="C38" t="str">
            <v>Infic</v>
          </cell>
        </row>
        <row r="39">
          <cell r="A39" t="str">
            <v>Voltage</v>
          </cell>
          <cell r="B39" t="str">
            <v>Perino</v>
          </cell>
          <cell r="C39" t="str">
            <v>Accord</v>
          </cell>
        </row>
        <row r="40">
          <cell r="A40" t="str">
            <v>Inkly</v>
          </cell>
          <cell r="B40" t="str">
            <v>Five Labs</v>
          </cell>
          <cell r="C40" t="str">
            <v>Misty Wash</v>
          </cell>
        </row>
        <row r="41">
          <cell r="A41" t="str">
            <v>Sleops</v>
          </cell>
          <cell r="B41" t="str">
            <v>Twistrr</v>
          </cell>
          <cell r="C41" t="str">
            <v>Twenty20</v>
          </cell>
        </row>
        <row r="42">
          <cell r="A42" t="str">
            <v>Kind Ape</v>
          </cell>
          <cell r="B42" t="str">
            <v>Hackrr</v>
          </cell>
          <cell r="C42" t="str">
            <v>Tanox</v>
          </cell>
        </row>
        <row r="43">
          <cell r="A43" t="str">
            <v>Pet Feed</v>
          </cell>
          <cell r="B43" t="str">
            <v>Pes</v>
          </cell>
          <cell r="C43" t="str">
            <v>Minor Liar</v>
          </cell>
        </row>
        <row r="44">
          <cell r="A44" t="str">
            <v>Right App</v>
          </cell>
          <cell r="B44" t="str">
            <v>Baden</v>
          </cell>
          <cell r="C44" t="str">
            <v>Mosquit</v>
          </cell>
        </row>
        <row r="45">
          <cell r="A45" t="str">
            <v>Mirrrr</v>
          </cell>
          <cell r="B45" t="str">
            <v>Jellyfish</v>
          </cell>
          <cell r="C45" t="str">
            <v>Atmos</v>
          </cell>
        </row>
        <row r="46">
          <cell r="A46" t="str">
            <v>Halotot</v>
          </cell>
          <cell r="B46" t="str">
            <v>Aviatrr</v>
          </cell>
          <cell r="C46" t="str">
            <v>Scrap</v>
          </cell>
        </row>
        <row r="47">
          <cell r="A47" t="str">
            <v>Flowrrr</v>
          </cell>
          <cell r="B47" t="str">
            <v>deRamblr</v>
          </cell>
          <cell r="C47" t="str">
            <v>Motocyco</v>
          </cell>
        </row>
        <row r="48">
          <cell r="A48" t="str">
            <v>Silvrr</v>
          </cell>
          <cell r="B48" t="str">
            <v>Arcade</v>
          </cell>
          <cell r="C48" t="str">
            <v>Amplefio</v>
          </cell>
        </row>
        <row r="49">
          <cell r="A49" t="str">
            <v>Dasring</v>
          </cell>
          <cell r="B49" t="str">
            <v/>
          </cell>
          <cell r="C49" t="str">
            <v>Strex</v>
          </cell>
        </row>
        <row r="50">
          <cell r="A50" t="str">
            <v>Rehire</v>
          </cell>
          <cell r="B50" t="str">
            <v/>
          </cell>
          <cell r="C50" t="str">
            <v/>
          </cell>
        </row>
        <row r="51">
          <cell r="A51" t="str">
            <v>Didactic</v>
          </cell>
          <cell r="B51" t="str">
            <v/>
          </cell>
          <cell r="C51" t="str">
            <v/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s"/>
      <sheetName val="Report"/>
      <sheetName val="Master"/>
    </sheetNames>
    <sheetDataSet>
      <sheetData sheetId="0"/>
      <sheetData sheetId="1">
        <row r="2">
          <cell r="C2" t="str">
            <v>Spain</v>
          </cell>
        </row>
      </sheetData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s"/>
      <sheetName val="OFFSET"/>
      <sheetName val="Table"/>
      <sheetName val="Excel_Dependent_Dropdown_Expand"/>
    </sheetNames>
    <sheetDataSet>
      <sheetData sheetId="0"/>
      <sheetData sheetId="1"/>
      <sheetData sheetId="2">
        <row r="4">
          <cell r="A4" t="str">
            <v>Productivity</v>
          </cell>
          <cell r="B4" t="str">
            <v>Games</v>
          </cell>
          <cell r="C4" t="str">
            <v>Utility</v>
          </cell>
        </row>
      </sheetData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8A1645C3-3C35-4BF7-8E27-AB02A6C57C6A}" name="Product_Table" displayName="Product_Table" ref="A3:C102" totalsRowShown="0" headerRowDxfId="4" dataDxfId="3">
  <autoFilter ref="A3:C102" xr:uid="{863A1248-522D-4778-82B3-1FCADD6ED50D}"/>
  <tableColumns count="3">
    <tableColumn id="1" xr3:uid="{471D5ADD-118B-418D-A39E-3AAE4A2C91A4}" name="Product" dataDxfId="2"/>
    <tableColumn id="2" xr3:uid="{9D885551-DC81-4499-89E7-ABEA7DE86F17}" name="Colour" dataDxfId="1"/>
    <tableColumn id="3" xr3:uid="{D2DF9050-D056-40FE-AF33-E8104F404C31}" name="Amount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88779-2EC3-476F-A599-FBAAE8DD31C5}">
  <sheetPr>
    <tabColor theme="2" tint="-0.249977111117893"/>
  </sheetPr>
  <dimension ref="A1:AA108"/>
  <sheetViews>
    <sheetView zoomScale="116" zoomScaleNormal="100" workbookViewId="0">
      <selection activeCell="F5" sqref="F5:H7"/>
    </sheetView>
  </sheetViews>
  <sheetFormatPr defaultColWidth="9.1796875" defaultRowHeight="16.5"/>
  <cols>
    <col min="1" max="1" width="13.08984375" style="1" bestFit="1" customWidth="1"/>
    <col min="2" max="2" width="11.1796875" style="1" customWidth="1"/>
    <col min="3" max="3" width="14.1796875" style="1" bestFit="1" customWidth="1"/>
    <col min="4" max="4" width="8.08984375" style="1" customWidth="1"/>
    <col min="5" max="5" width="5" style="1" customWidth="1"/>
    <col min="6" max="6" width="11.6328125" style="1" bestFit="1" customWidth="1"/>
    <col min="7" max="7" width="13.54296875" style="1" customWidth="1"/>
    <col min="8" max="8" width="12.36328125" style="1" customWidth="1"/>
    <col min="9" max="16384" width="9.1796875" style="1"/>
  </cols>
  <sheetData>
    <row r="1" spans="1:27">
      <c r="J1"/>
      <c r="K1"/>
      <c r="L1"/>
    </row>
    <row r="2" spans="1:27" ht="17" thickBot="1">
      <c r="A2" s="24" t="s">
        <v>4</v>
      </c>
      <c r="B2" s="24" t="s">
        <v>16</v>
      </c>
      <c r="C2" s="24" t="s">
        <v>15</v>
      </c>
      <c r="F2" s="3" t="s">
        <v>16</v>
      </c>
      <c r="G2" s="4" t="s">
        <v>9</v>
      </c>
      <c r="J2"/>
      <c r="K2"/>
      <c r="L2"/>
      <c r="AA2" s="8" t="s">
        <v>16</v>
      </c>
    </row>
    <row r="3" spans="1:27">
      <c r="A3" s="25" t="s">
        <v>5</v>
      </c>
      <c r="B3" s="25" t="s">
        <v>6</v>
      </c>
      <c r="C3" s="26">
        <v>6119.982</v>
      </c>
      <c r="J3"/>
      <c r="K3"/>
      <c r="L3"/>
      <c r="AA3" s="1" t="s">
        <v>6</v>
      </c>
    </row>
    <row r="4" spans="1:27">
      <c r="A4" s="25" t="s">
        <v>5</v>
      </c>
      <c r="B4" s="25" t="s">
        <v>7</v>
      </c>
      <c r="C4" s="26">
        <v>4049.9879999999998</v>
      </c>
      <c r="F4" s="27" t="s">
        <v>4</v>
      </c>
      <c r="G4" s="27" t="s">
        <v>16</v>
      </c>
      <c r="H4" s="27" t="s">
        <v>15</v>
      </c>
      <c r="AA4" s="1" t="s">
        <v>7</v>
      </c>
    </row>
    <row r="5" spans="1:27">
      <c r="A5" s="25" t="s">
        <v>5</v>
      </c>
      <c r="B5" s="25" t="s">
        <v>7</v>
      </c>
      <c r="C5" s="26">
        <v>6074.982</v>
      </c>
      <c r="F5" s="20" t="str" cm="1">
        <f t="array" ref="F5:H7">_xlfn._xlws.FILTER(A3:C101,B3:B101=G2)</f>
        <v>Clothing</v>
      </c>
      <c r="G5" s="17" t="str">
        <v>White</v>
      </c>
      <c r="H5" s="21">
        <v>45.6</v>
      </c>
      <c r="AA5" s="1" t="s">
        <v>9</v>
      </c>
    </row>
    <row r="6" spans="1:27">
      <c r="A6" s="25" t="s">
        <v>8</v>
      </c>
      <c r="B6" s="25" t="s">
        <v>9</v>
      </c>
      <c r="C6" s="26">
        <v>45.6</v>
      </c>
      <c r="F6" s="17" t="str">
        <v>Clothing</v>
      </c>
      <c r="G6" s="17" t="str">
        <v>White</v>
      </c>
      <c r="H6" s="21">
        <v>11.4</v>
      </c>
      <c r="AA6" s="1" t="s">
        <v>11</v>
      </c>
    </row>
    <row r="7" spans="1:27">
      <c r="A7" s="25" t="s">
        <v>5</v>
      </c>
      <c r="B7" s="25" t="s">
        <v>6</v>
      </c>
      <c r="C7" s="26">
        <v>2039.9939999999999</v>
      </c>
      <c r="F7" s="17" t="str">
        <v>Clothing</v>
      </c>
      <c r="G7" s="17" t="str">
        <v>White</v>
      </c>
      <c r="H7" s="21">
        <v>22.8</v>
      </c>
      <c r="AA7" s="1" t="s">
        <v>12</v>
      </c>
    </row>
    <row r="8" spans="1:27">
      <c r="A8" s="25" t="s">
        <v>5</v>
      </c>
      <c r="B8" s="25" t="s">
        <v>7</v>
      </c>
      <c r="C8" s="26">
        <v>6074.982</v>
      </c>
      <c r="E8" s="2"/>
      <c r="F8" s="7"/>
      <c r="G8" s="5"/>
      <c r="H8" s="5"/>
      <c r="AA8" s="1" t="s">
        <v>14</v>
      </c>
    </row>
    <row r="9" spans="1:27">
      <c r="A9" s="25" t="s">
        <v>5</v>
      </c>
      <c r="B9" s="25" t="s">
        <v>6</v>
      </c>
      <c r="C9" s="26">
        <v>6119.982</v>
      </c>
      <c r="G9"/>
      <c r="H9"/>
      <c r="I9"/>
      <c r="J9"/>
      <c r="K9"/>
      <c r="L9"/>
      <c r="M9"/>
      <c r="AA9"/>
    </row>
    <row r="10" spans="1:27">
      <c r="A10" s="25" t="s">
        <v>5</v>
      </c>
      <c r="B10" s="25" t="s">
        <v>6</v>
      </c>
      <c r="C10" s="26">
        <v>4079.9879999999998</v>
      </c>
      <c r="G10"/>
      <c r="H10"/>
      <c r="I10"/>
      <c r="J10"/>
      <c r="K10"/>
      <c r="L10"/>
      <c r="M10"/>
      <c r="AA10"/>
    </row>
    <row r="11" spans="1:27">
      <c r="A11" s="25" t="s">
        <v>5</v>
      </c>
      <c r="B11" s="25" t="s">
        <v>7</v>
      </c>
      <c r="C11" s="26">
        <v>4049.9879999999998</v>
      </c>
      <c r="G11"/>
      <c r="H11"/>
      <c r="I11"/>
      <c r="J11"/>
      <c r="K11"/>
      <c r="L11"/>
      <c r="M11"/>
      <c r="AA11"/>
    </row>
    <row r="12" spans="1:27">
      <c r="A12" s="25" t="s">
        <v>5</v>
      </c>
      <c r="B12" s="25" t="s">
        <v>6</v>
      </c>
      <c r="C12" s="26">
        <v>4079.9879999999998</v>
      </c>
      <c r="G12"/>
      <c r="H12"/>
      <c r="I12"/>
      <c r="J12"/>
      <c r="K12"/>
      <c r="L12"/>
      <c r="M12"/>
      <c r="AA12"/>
    </row>
    <row r="13" spans="1:27">
      <c r="A13" s="25" t="s">
        <v>5</v>
      </c>
      <c r="B13" s="25" t="s">
        <v>6</v>
      </c>
      <c r="C13" s="26">
        <v>6119.982</v>
      </c>
      <c r="G13"/>
      <c r="H13"/>
      <c r="I13"/>
      <c r="J13"/>
      <c r="K13"/>
      <c r="L13"/>
      <c r="M13"/>
      <c r="AA13"/>
    </row>
    <row r="14" spans="1:27">
      <c r="A14" s="25" t="s">
        <v>10</v>
      </c>
      <c r="B14" s="25" t="s">
        <v>6</v>
      </c>
      <c r="C14" s="26">
        <v>722.59490000000005</v>
      </c>
      <c r="G14"/>
      <c r="H14"/>
      <c r="I14"/>
      <c r="J14"/>
      <c r="K14"/>
      <c r="L14"/>
      <c r="M14"/>
      <c r="AA14"/>
    </row>
    <row r="15" spans="1:27">
      <c r="A15" s="25" t="s">
        <v>10</v>
      </c>
      <c r="B15" s="25" t="s">
        <v>7</v>
      </c>
      <c r="C15" s="26">
        <v>714.70429999999999</v>
      </c>
      <c r="G15"/>
      <c r="H15"/>
      <c r="I15"/>
      <c r="J15"/>
      <c r="K15"/>
      <c r="L15"/>
      <c r="M15"/>
      <c r="AA15"/>
    </row>
    <row r="16" spans="1:27">
      <c r="A16" s="25" t="s">
        <v>10</v>
      </c>
      <c r="B16" s="25" t="s">
        <v>6</v>
      </c>
      <c r="C16" s="26">
        <v>2456.1000000000004</v>
      </c>
      <c r="G16"/>
      <c r="H16"/>
      <c r="I16"/>
      <c r="J16"/>
      <c r="K16"/>
      <c r="L16"/>
      <c r="M16"/>
      <c r="AA16"/>
    </row>
    <row r="17" spans="1:27">
      <c r="A17" s="25" t="s">
        <v>5</v>
      </c>
      <c r="B17" s="25" t="s">
        <v>7</v>
      </c>
      <c r="C17" s="26">
        <v>4049.9879999999998</v>
      </c>
      <c r="G17"/>
      <c r="H17"/>
      <c r="I17"/>
      <c r="J17"/>
      <c r="K17"/>
      <c r="L17"/>
      <c r="M17"/>
      <c r="AA17"/>
    </row>
    <row r="18" spans="1:27">
      <c r="A18" s="25" t="s">
        <v>8</v>
      </c>
      <c r="B18" s="25" t="s">
        <v>9</v>
      </c>
      <c r="C18" s="26">
        <v>11.4</v>
      </c>
      <c r="G18"/>
      <c r="H18"/>
      <c r="I18"/>
      <c r="J18"/>
      <c r="K18"/>
      <c r="L18"/>
      <c r="M18"/>
      <c r="AA18"/>
    </row>
    <row r="19" spans="1:27">
      <c r="A19" s="25" t="s">
        <v>10</v>
      </c>
      <c r="B19" s="25" t="s">
        <v>7</v>
      </c>
      <c r="C19" s="26">
        <v>714.70429999999999</v>
      </c>
      <c r="G19"/>
      <c r="H19"/>
      <c r="I19"/>
      <c r="J19"/>
      <c r="K19"/>
      <c r="L19"/>
      <c r="M19"/>
      <c r="AA19"/>
    </row>
    <row r="20" spans="1:27">
      <c r="A20" s="25" t="s">
        <v>5</v>
      </c>
      <c r="B20" s="25" t="s">
        <v>7</v>
      </c>
      <c r="C20" s="26">
        <v>419.45890000000003</v>
      </c>
      <c r="G20"/>
      <c r="H20"/>
      <c r="I20"/>
      <c r="J20"/>
      <c r="K20"/>
      <c r="L20"/>
      <c r="M20"/>
      <c r="AA20"/>
    </row>
    <row r="21" spans="1:27">
      <c r="A21" s="25" t="s">
        <v>5</v>
      </c>
      <c r="B21" s="25" t="s">
        <v>11</v>
      </c>
      <c r="C21" s="26">
        <v>4373.97</v>
      </c>
      <c r="G21"/>
      <c r="H21"/>
      <c r="I21"/>
      <c r="J21"/>
      <c r="K21"/>
      <c r="L21"/>
      <c r="M21"/>
      <c r="AA21"/>
    </row>
    <row r="22" spans="1:27">
      <c r="A22" s="25" t="s">
        <v>5</v>
      </c>
      <c r="B22" s="25" t="s">
        <v>11</v>
      </c>
      <c r="C22" s="26">
        <v>1258.3767</v>
      </c>
      <c r="G22"/>
      <c r="H22"/>
      <c r="I22"/>
      <c r="J22"/>
      <c r="K22"/>
      <c r="L22"/>
      <c r="M22"/>
      <c r="AA22"/>
    </row>
    <row r="23" spans="1:27">
      <c r="A23" s="25" t="s">
        <v>5</v>
      </c>
      <c r="B23" s="25" t="s">
        <v>7</v>
      </c>
      <c r="C23" s="26">
        <v>1258.3767</v>
      </c>
      <c r="G23"/>
      <c r="H23"/>
      <c r="I23"/>
      <c r="J23"/>
      <c r="K23"/>
      <c r="L23"/>
      <c r="M23"/>
      <c r="AA23"/>
    </row>
    <row r="24" spans="1:27">
      <c r="A24" s="25" t="s">
        <v>5</v>
      </c>
      <c r="B24" s="25" t="s">
        <v>11</v>
      </c>
      <c r="C24" s="26">
        <v>838.91780000000006</v>
      </c>
      <c r="G24"/>
      <c r="H24"/>
      <c r="I24"/>
      <c r="J24"/>
      <c r="K24"/>
      <c r="L24"/>
      <c r="M24"/>
      <c r="AA24"/>
    </row>
    <row r="25" spans="1:27">
      <c r="A25" s="25" t="s">
        <v>5</v>
      </c>
      <c r="B25" s="25" t="s">
        <v>11</v>
      </c>
      <c r="C25" s="26">
        <v>2097.2945</v>
      </c>
      <c r="G25"/>
      <c r="H25"/>
      <c r="I25"/>
      <c r="J25"/>
      <c r="K25"/>
      <c r="L25"/>
      <c r="M25"/>
      <c r="AA25"/>
    </row>
    <row r="26" spans="1:27">
      <c r="A26" s="25" t="s">
        <v>5</v>
      </c>
      <c r="B26" s="25" t="s">
        <v>11</v>
      </c>
      <c r="C26" s="26">
        <v>1258.3767</v>
      </c>
      <c r="G26"/>
      <c r="H26"/>
      <c r="I26"/>
      <c r="J26"/>
      <c r="K26"/>
      <c r="L26"/>
      <c r="M26"/>
      <c r="AA26"/>
    </row>
    <row r="27" spans="1:27">
      <c r="A27" s="25" t="s">
        <v>5</v>
      </c>
      <c r="B27" s="25" t="s">
        <v>11</v>
      </c>
      <c r="C27" s="26">
        <v>1749.588</v>
      </c>
      <c r="G27"/>
      <c r="H27"/>
      <c r="I27"/>
      <c r="J27"/>
      <c r="K27"/>
      <c r="L27"/>
      <c r="M27"/>
      <c r="AA27"/>
    </row>
    <row r="28" spans="1:27">
      <c r="A28" s="25" t="s">
        <v>5</v>
      </c>
      <c r="B28" s="25" t="s">
        <v>7</v>
      </c>
      <c r="C28" s="26">
        <v>12149.964</v>
      </c>
      <c r="G28"/>
      <c r="H28"/>
      <c r="I28"/>
      <c r="J28"/>
      <c r="K28"/>
      <c r="L28"/>
      <c r="M28"/>
      <c r="AA28"/>
    </row>
    <row r="29" spans="1:27">
      <c r="A29" s="25" t="s">
        <v>5</v>
      </c>
      <c r="B29" s="25" t="s">
        <v>7</v>
      </c>
      <c r="C29" s="26">
        <v>4049.9879999999998</v>
      </c>
      <c r="G29"/>
      <c r="H29"/>
      <c r="I29"/>
      <c r="J29"/>
      <c r="K29"/>
      <c r="L29"/>
      <c r="M29"/>
      <c r="AA29"/>
    </row>
    <row r="30" spans="1:27">
      <c r="A30" s="25" t="s">
        <v>5</v>
      </c>
      <c r="B30" s="25" t="s">
        <v>7</v>
      </c>
      <c r="C30" s="26">
        <v>4049.9879999999998</v>
      </c>
      <c r="G30"/>
      <c r="H30"/>
      <c r="I30"/>
      <c r="J30"/>
      <c r="K30"/>
      <c r="L30"/>
      <c r="M30"/>
      <c r="AA30"/>
    </row>
    <row r="31" spans="1:27">
      <c r="A31" s="25" t="s">
        <v>5</v>
      </c>
      <c r="B31" s="25" t="s">
        <v>6</v>
      </c>
      <c r="C31" s="26">
        <v>4079.9879999999998</v>
      </c>
      <c r="G31"/>
      <c r="H31"/>
      <c r="I31"/>
      <c r="J31"/>
      <c r="K31"/>
      <c r="L31"/>
      <c r="M31"/>
      <c r="AA31"/>
    </row>
    <row r="32" spans="1:27">
      <c r="A32" s="25" t="s">
        <v>5</v>
      </c>
      <c r="B32" s="25" t="s">
        <v>6</v>
      </c>
      <c r="C32" s="26">
        <v>4079.9879999999998</v>
      </c>
      <c r="G32"/>
      <c r="H32"/>
      <c r="I32"/>
      <c r="J32"/>
      <c r="K32"/>
      <c r="L32"/>
      <c r="M32"/>
      <c r="AA32"/>
    </row>
    <row r="33" spans="1:27">
      <c r="A33" s="25" t="s">
        <v>5</v>
      </c>
      <c r="B33" s="25" t="s">
        <v>7</v>
      </c>
      <c r="C33" s="26">
        <v>8099.9759999999997</v>
      </c>
      <c r="G33"/>
      <c r="H33"/>
      <c r="I33"/>
      <c r="J33"/>
      <c r="K33"/>
      <c r="L33"/>
      <c r="M33"/>
      <c r="AA33"/>
    </row>
    <row r="34" spans="1:27">
      <c r="A34" s="25" t="s">
        <v>8</v>
      </c>
      <c r="B34" s="25" t="s">
        <v>12</v>
      </c>
      <c r="C34" s="26">
        <v>28.840399999999999</v>
      </c>
      <c r="G34"/>
      <c r="H34"/>
      <c r="I34"/>
      <c r="J34"/>
      <c r="K34"/>
      <c r="L34"/>
      <c r="M34"/>
      <c r="AA34"/>
    </row>
    <row r="35" spans="1:27">
      <c r="A35" s="25" t="s">
        <v>8</v>
      </c>
      <c r="B35" s="25" t="s">
        <v>12</v>
      </c>
      <c r="C35" s="26">
        <v>5.1864999999999997</v>
      </c>
      <c r="G35"/>
      <c r="H35"/>
      <c r="I35"/>
      <c r="J35"/>
      <c r="K35"/>
      <c r="L35"/>
      <c r="M35"/>
      <c r="AA35"/>
    </row>
    <row r="36" spans="1:27">
      <c r="A36" s="25" t="s">
        <v>5</v>
      </c>
      <c r="B36" s="25" t="s">
        <v>7</v>
      </c>
      <c r="C36" s="26">
        <v>4049.9879999999998</v>
      </c>
      <c r="G36"/>
      <c r="H36"/>
      <c r="I36"/>
      <c r="J36"/>
      <c r="K36"/>
      <c r="L36"/>
      <c r="M36"/>
      <c r="AA36"/>
    </row>
    <row r="37" spans="1:27">
      <c r="A37" s="25" t="s">
        <v>5</v>
      </c>
      <c r="B37" s="25" t="s">
        <v>6</v>
      </c>
      <c r="C37" s="26">
        <v>12239.964</v>
      </c>
      <c r="G37"/>
      <c r="H37"/>
      <c r="I37"/>
      <c r="J37"/>
      <c r="K37"/>
      <c r="L37"/>
      <c r="M37"/>
      <c r="AA37"/>
    </row>
    <row r="38" spans="1:27">
      <c r="A38" s="25" t="s">
        <v>5</v>
      </c>
      <c r="B38" s="25" t="s">
        <v>6</v>
      </c>
      <c r="C38" s="26">
        <v>4079.9879999999998</v>
      </c>
      <c r="G38"/>
      <c r="H38"/>
      <c r="I38"/>
      <c r="J38"/>
      <c r="K38"/>
      <c r="L38"/>
      <c r="M38"/>
      <c r="AA38"/>
    </row>
    <row r="39" spans="1:27">
      <c r="A39" s="25" t="s">
        <v>8</v>
      </c>
      <c r="B39" s="25" t="s">
        <v>9</v>
      </c>
      <c r="C39" s="26">
        <v>22.8</v>
      </c>
      <c r="G39"/>
      <c r="H39"/>
      <c r="I39"/>
      <c r="J39"/>
      <c r="K39"/>
      <c r="L39"/>
      <c r="M39"/>
      <c r="AA39"/>
    </row>
    <row r="40" spans="1:27">
      <c r="A40" s="25" t="s">
        <v>5</v>
      </c>
      <c r="B40" s="25" t="s">
        <v>7</v>
      </c>
      <c r="C40" s="26">
        <v>4049.9879999999998</v>
      </c>
      <c r="G40"/>
      <c r="H40"/>
      <c r="I40"/>
      <c r="J40"/>
      <c r="K40"/>
      <c r="L40"/>
      <c r="M40"/>
      <c r="AA40"/>
    </row>
    <row r="41" spans="1:27">
      <c r="A41" s="25" t="s">
        <v>5</v>
      </c>
      <c r="B41" s="25" t="s">
        <v>7</v>
      </c>
      <c r="C41" s="26">
        <v>838.91780000000006</v>
      </c>
      <c r="G41"/>
      <c r="H41"/>
      <c r="I41"/>
      <c r="J41"/>
      <c r="K41"/>
      <c r="L41"/>
      <c r="M41"/>
      <c r="AA41"/>
    </row>
    <row r="42" spans="1:27">
      <c r="A42" s="25" t="s">
        <v>5</v>
      </c>
      <c r="B42" s="25" t="s">
        <v>11</v>
      </c>
      <c r="C42" s="26">
        <v>4373.97</v>
      </c>
      <c r="G42"/>
      <c r="H42"/>
      <c r="I42"/>
      <c r="J42"/>
      <c r="K42"/>
      <c r="L42"/>
      <c r="M42"/>
      <c r="AA42"/>
    </row>
    <row r="43" spans="1:27">
      <c r="A43" s="25" t="s">
        <v>5</v>
      </c>
      <c r="B43" s="25" t="s">
        <v>11</v>
      </c>
      <c r="C43" s="26">
        <v>4293.924</v>
      </c>
      <c r="G43"/>
      <c r="H43"/>
      <c r="I43"/>
      <c r="J43"/>
      <c r="K43"/>
      <c r="L43"/>
      <c r="M43"/>
      <c r="AA43"/>
    </row>
    <row r="44" spans="1:27">
      <c r="A44" s="25" t="s">
        <v>5</v>
      </c>
      <c r="B44" s="25" t="s">
        <v>11</v>
      </c>
      <c r="C44" s="26">
        <v>2146.962</v>
      </c>
      <c r="G44"/>
      <c r="H44"/>
      <c r="I44"/>
      <c r="J44"/>
      <c r="K44"/>
      <c r="L44"/>
      <c r="M44"/>
      <c r="AA44"/>
    </row>
    <row r="45" spans="1:27">
      <c r="A45" s="25" t="s">
        <v>5</v>
      </c>
      <c r="B45" s="25" t="s">
        <v>11</v>
      </c>
      <c r="C45" s="26">
        <v>874.79399999999998</v>
      </c>
      <c r="G45"/>
      <c r="H45"/>
      <c r="I45"/>
      <c r="J45"/>
      <c r="K45"/>
      <c r="L45"/>
      <c r="M45"/>
      <c r="AA45"/>
    </row>
    <row r="46" spans="1:27">
      <c r="A46" s="25" t="s">
        <v>5</v>
      </c>
      <c r="B46" s="25" t="s">
        <v>11</v>
      </c>
      <c r="C46" s="26">
        <v>838.91780000000006</v>
      </c>
      <c r="G46"/>
      <c r="H46"/>
      <c r="I46"/>
      <c r="J46"/>
      <c r="K46"/>
      <c r="L46"/>
      <c r="M46"/>
      <c r="AA46"/>
    </row>
    <row r="47" spans="1:27">
      <c r="A47" s="25" t="s">
        <v>5</v>
      </c>
      <c r="B47" s="25" t="s">
        <v>11</v>
      </c>
      <c r="C47" s="26">
        <v>419.45890000000003</v>
      </c>
      <c r="G47"/>
      <c r="H47"/>
      <c r="I47"/>
      <c r="J47"/>
      <c r="K47"/>
      <c r="L47"/>
      <c r="M47"/>
      <c r="AA47"/>
    </row>
    <row r="48" spans="1:27">
      <c r="A48" s="25" t="s">
        <v>5</v>
      </c>
      <c r="B48" s="25" t="s">
        <v>11</v>
      </c>
      <c r="C48" s="26">
        <v>838.91780000000006</v>
      </c>
      <c r="G48"/>
      <c r="H48"/>
      <c r="I48"/>
      <c r="J48"/>
      <c r="K48"/>
      <c r="L48"/>
      <c r="M48"/>
      <c r="AA48"/>
    </row>
    <row r="49" spans="1:27">
      <c r="A49" s="25" t="s">
        <v>5</v>
      </c>
      <c r="B49" s="25" t="s">
        <v>11</v>
      </c>
      <c r="C49" s="26">
        <v>2624.3820000000001</v>
      </c>
      <c r="G49"/>
      <c r="H49"/>
      <c r="I49"/>
      <c r="J49"/>
      <c r="K49"/>
      <c r="L49"/>
      <c r="M49"/>
      <c r="AA49"/>
    </row>
    <row r="50" spans="1:27">
      <c r="A50" s="25" t="s">
        <v>5</v>
      </c>
      <c r="B50" s="25" t="s">
        <v>11</v>
      </c>
      <c r="C50" s="26">
        <v>838.91780000000006</v>
      </c>
      <c r="G50"/>
      <c r="H50"/>
      <c r="I50"/>
      <c r="J50"/>
      <c r="K50"/>
      <c r="L50"/>
      <c r="M50"/>
      <c r="AA50"/>
    </row>
    <row r="51" spans="1:27">
      <c r="A51" s="25" t="s">
        <v>5</v>
      </c>
      <c r="B51" s="25" t="s">
        <v>7</v>
      </c>
      <c r="C51" s="26">
        <v>419.45890000000003</v>
      </c>
      <c r="G51"/>
      <c r="H51"/>
      <c r="I51"/>
      <c r="J51"/>
      <c r="K51"/>
      <c r="L51"/>
      <c r="M51"/>
      <c r="AA51"/>
    </row>
    <row r="52" spans="1:27">
      <c r="A52" s="25" t="s">
        <v>5</v>
      </c>
      <c r="B52" s="25" t="s">
        <v>11</v>
      </c>
      <c r="C52" s="26">
        <v>1749.588</v>
      </c>
      <c r="G52"/>
      <c r="H52"/>
      <c r="I52"/>
      <c r="J52"/>
      <c r="K52"/>
      <c r="L52"/>
      <c r="M52"/>
      <c r="AA52"/>
    </row>
    <row r="53" spans="1:27">
      <c r="A53" s="25" t="s">
        <v>5</v>
      </c>
      <c r="B53" s="25" t="s">
        <v>11</v>
      </c>
      <c r="C53" s="26">
        <v>2146.962</v>
      </c>
      <c r="G53"/>
      <c r="H53"/>
      <c r="I53"/>
      <c r="J53"/>
      <c r="K53"/>
      <c r="L53"/>
      <c r="M53"/>
      <c r="AA53"/>
    </row>
    <row r="54" spans="1:27">
      <c r="A54" s="25" t="s">
        <v>5</v>
      </c>
      <c r="B54" s="25" t="s">
        <v>11</v>
      </c>
      <c r="C54" s="26">
        <v>2146.962</v>
      </c>
      <c r="G54"/>
      <c r="H54"/>
      <c r="I54"/>
      <c r="J54"/>
      <c r="K54"/>
      <c r="L54"/>
      <c r="M54"/>
      <c r="AA54"/>
    </row>
    <row r="55" spans="1:27">
      <c r="A55" s="25" t="s">
        <v>5</v>
      </c>
      <c r="B55" s="25" t="s">
        <v>7</v>
      </c>
      <c r="C55" s="26">
        <v>1677.8356000000001</v>
      </c>
      <c r="G55"/>
      <c r="H55"/>
      <c r="I55"/>
      <c r="J55"/>
      <c r="K55"/>
      <c r="L55"/>
      <c r="M55"/>
      <c r="AA55"/>
    </row>
    <row r="56" spans="1:27">
      <c r="A56" s="25" t="s">
        <v>5</v>
      </c>
      <c r="B56" s="25" t="s">
        <v>11</v>
      </c>
      <c r="C56" s="26">
        <v>2624.3820000000001</v>
      </c>
      <c r="G56"/>
      <c r="H56"/>
      <c r="I56"/>
      <c r="J56"/>
      <c r="K56"/>
      <c r="L56"/>
      <c r="M56"/>
      <c r="AA56"/>
    </row>
    <row r="57" spans="1:27">
      <c r="A57" s="25" t="s">
        <v>10</v>
      </c>
      <c r="B57" s="25" t="s">
        <v>11</v>
      </c>
      <c r="C57" s="26">
        <v>183.93819999999999</v>
      </c>
      <c r="G57"/>
      <c r="H57"/>
      <c r="I57"/>
      <c r="J57"/>
      <c r="K57"/>
      <c r="L57"/>
      <c r="M57"/>
      <c r="AA57"/>
    </row>
    <row r="58" spans="1:27">
      <c r="A58" s="25" t="s">
        <v>5</v>
      </c>
      <c r="B58" s="25" t="s">
        <v>11</v>
      </c>
      <c r="C58" s="26">
        <v>3499.1759999999999</v>
      </c>
      <c r="G58"/>
      <c r="H58"/>
      <c r="I58"/>
      <c r="J58"/>
      <c r="K58"/>
      <c r="L58"/>
      <c r="M58"/>
      <c r="AA58"/>
    </row>
    <row r="59" spans="1:27">
      <c r="A59" s="25" t="s">
        <v>10</v>
      </c>
      <c r="B59" s="25" t="s">
        <v>11</v>
      </c>
      <c r="C59" s="26">
        <v>183.93819999999999</v>
      </c>
      <c r="G59"/>
      <c r="H59"/>
      <c r="I59"/>
      <c r="J59"/>
      <c r="K59"/>
      <c r="L59"/>
      <c r="M59"/>
      <c r="AA59"/>
    </row>
    <row r="60" spans="1:27">
      <c r="A60" s="25" t="s">
        <v>5</v>
      </c>
      <c r="B60" s="25" t="s">
        <v>11</v>
      </c>
      <c r="C60" s="26">
        <v>838.91780000000006</v>
      </c>
      <c r="G60"/>
      <c r="H60"/>
      <c r="I60"/>
      <c r="J60"/>
      <c r="K60"/>
      <c r="L60"/>
      <c r="M60"/>
      <c r="AA60"/>
    </row>
    <row r="61" spans="1:27">
      <c r="A61" s="25" t="s">
        <v>10</v>
      </c>
      <c r="B61" s="25" t="s">
        <v>7</v>
      </c>
      <c r="C61" s="26">
        <v>357.16160000000002</v>
      </c>
      <c r="G61"/>
      <c r="H61"/>
      <c r="I61"/>
      <c r="J61"/>
      <c r="K61"/>
      <c r="L61"/>
      <c r="M61"/>
      <c r="AA61"/>
    </row>
    <row r="62" spans="1:27">
      <c r="A62" s="25" t="s">
        <v>5</v>
      </c>
      <c r="B62" s="25" t="s">
        <v>7</v>
      </c>
      <c r="C62" s="26">
        <v>419.45890000000003</v>
      </c>
      <c r="G62"/>
      <c r="H62"/>
      <c r="I62"/>
      <c r="J62"/>
      <c r="K62"/>
      <c r="L62"/>
      <c r="M62"/>
      <c r="AA62"/>
    </row>
    <row r="63" spans="1:27">
      <c r="A63" s="25" t="s">
        <v>5</v>
      </c>
      <c r="B63" s="25" t="s">
        <v>7</v>
      </c>
      <c r="C63" s="26">
        <v>838.91780000000006</v>
      </c>
      <c r="G63"/>
      <c r="H63"/>
      <c r="I63"/>
      <c r="J63"/>
      <c r="K63"/>
      <c r="L63"/>
      <c r="M63"/>
      <c r="AA63"/>
    </row>
    <row r="64" spans="1:27">
      <c r="A64" s="25" t="s">
        <v>10</v>
      </c>
      <c r="B64" s="25" t="s">
        <v>11</v>
      </c>
      <c r="C64" s="26">
        <v>713.79600000000005</v>
      </c>
      <c r="G64"/>
      <c r="H64"/>
      <c r="I64"/>
      <c r="J64"/>
      <c r="K64"/>
      <c r="L64"/>
      <c r="M64"/>
      <c r="AA64"/>
    </row>
    <row r="65" spans="1:27">
      <c r="A65" s="25" t="s">
        <v>10</v>
      </c>
      <c r="B65" s="25" t="s">
        <v>7</v>
      </c>
      <c r="C65" s="26">
        <v>535.74240000000009</v>
      </c>
      <c r="G65"/>
      <c r="H65"/>
      <c r="I65"/>
      <c r="J65"/>
      <c r="K65"/>
      <c r="L65"/>
      <c r="M65"/>
      <c r="AA65"/>
    </row>
    <row r="66" spans="1:27">
      <c r="A66" s="25" t="s">
        <v>5</v>
      </c>
      <c r="B66" s="25" t="s">
        <v>11</v>
      </c>
      <c r="C66" s="26">
        <v>4293.924</v>
      </c>
      <c r="G66"/>
      <c r="H66"/>
      <c r="I66"/>
      <c r="J66"/>
      <c r="K66"/>
      <c r="L66"/>
      <c r="M66"/>
      <c r="AA66"/>
    </row>
    <row r="67" spans="1:27">
      <c r="A67" s="25" t="s">
        <v>5</v>
      </c>
      <c r="B67" s="25" t="s">
        <v>11</v>
      </c>
      <c r="C67" s="26">
        <v>3499.1759999999999</v>
      </c>
      <c r="G67"/>
      <c r="H67"/>
      <c r="I67"/>
      <c r="J67"/>
      <c r="K67"/>
      <c r="L67"/>
      <c r="M67"/>
      <c r="AA67"/>
    </row>
    <row r="68" spans="1:27">
      <c r="A68" s="25" t="s">
        <v>5</v>
      </c>
      <c r="B68" s="25" t="s">
        <v>11</v>
      </c>
      <c r="C68" s="26">
        <v>2516.7534000000001</v>
      </c>
      <c r="G68"/>
      <c r="H68"/>
      <c r="I68"/>
      <c r="J68"/>
      <c r="K68"/>
      <c r="L68"/>
      <c r="M68"/>
      <c r="AA68"/>
    </row>
    <row r="69" spans="1:27">
      <c r="A69" s="25" t="s">
        <v>5</v>
      </c>
      <c r="B69" s="25" t="s">
        <v>11</v>
      </c>
      <c r="C69" s="26">
        <v>874.79399999999998</v>
      </c>
      <c r="G69"/>
      <c r="H69"/>
      <c r="I69"/>
      <c r="J69"/>
      <c r="K69"/>
      <c r="L69"/>
      <c r="M69"/>
      <c r="AA69"/>
    </row>
    <row r="70" spans="1:27">
      <c r="A70" s="25" t="s">
        <v>5</v>
      </c>
      <c r="B70" s="25" t="s">
        <v>7</v>
      </c>
      <c r="C70" s="26">
        <v>838.91780000000006</v>
      </c>
      <c r="G70"/>
      <c r="H70"/>
      <c r="I70"/>
      <c r="J70"/>
      <c r="K70"/>
      <c r="L70"/>
      <c r="M70"/>
      <c r="AA70"/>
    </row>
    <row r="71" spans="1:27">
      <c r="A71" s="25" t="s">
        <v>5</v>
      </c>
      <c r="B71" s="25" t="s">
        <v>11</v>
      </c>
      <c r="C71" s="26">
        <v>2936.2123000000001</v>
      </c>
      <c r="G71"/>
      <c r="H71"/>
      <c r="I71"/>
      <c r="J71"/>
      <c r="K71"/>
      <c r="L71"/>
      <c r="M71"/>
      <c r="AA71"/>
    </row>
    <row r="72" spans="1:27">
      <c r="A72" s="25" t="s">
        <v>5</v>
      </c>
      <c r="B72" s="25" t="s">
        <v>11</v>
      </c>
      <c r="C72" s="26">
        <v>1258.3767</v>
      </c>
      <c r="G72"/>
      <c r="H72"/>
      <c r="I72"/>
      <c r="J72"/>
      <c r="K72"/>
      <c r="L72"/>
      <c r="M72"/>
      <c r="AA72"/>
    </row>
    <row r="73" spans="1:27">
      <c r="A73" s="25" t="s">
        <v>10</v>
      </c>
      <c r="B73" s="25" t="s">
        <v>11</v>
      </c>
      <c r="C73" s="26">
        <v>551.81459999999993</v>
      </c>
      <c r="G73"/>
      <c r="H73"/>
      <c r="I73"/>
      <c r="J73"/>
      <c r="K73"/>
      <c r="L73"/>
      <c r="M73"/>
      <c r="AA73"/>
    </row>
    <row r="74" spans="1:27">
      <c r="A74" s="25" t="s">
        <v>10</v>
      </c>
      <c r="B74" s="25" t="s">
        <v>11</v>
      </c>
      <c r="C74" s="26">
        <v>367.87639999999999</v>
      </c>
      <c r="G74"/>
      <c r="H74"/>
      <c r="I74"/>
      <c r="J74"/>
      <c r="K74"/>
      <c r="L74"/>
      <c r="M74"/>
      <c r="AA74"/>
    </row>
    <row r="75" spans="1:27">
      <c r="A75" s="25" t="s">
        <v>13</v>
      </c>
      <c r="B75" s="25" t="s">
        <v>14</v>
      </c>
      <c r="C75" s="26">
        <v>20.186499999999999</v>
      </c>
      <c r="G75"/>
      <c r="H75"/>
      <c r="I75"/>
      <c r="J75"/>
      <c r="K75"/>
      <c r="L75"/>
      <c r="M75"/>
      <c r="AA75"/>
    </row>
    <row r="76" spans="1:27">
      <c r="A76" s="25" t="s">
        <v>13</v>
      </c>
      <c r="B76" s="25" t="s">
        <v>7</v>
      </c>
      <c r="C76" s="26">
        <v>20.186499999999999</v>
      </c>
      <c r="G76"/>
      <c r="H76"/>
      <c r="I76"/>
      <c r="J76"/>
      <c r="K76"/>
      <c r="L76"/>
      <c r="M76"/>
      <c r="AA76"/>
    </row>
    <row r="77" spans="1:27">
      <c r="A77" s="25" t="s">
        <v>5</v>
      </c>
      <c r="B77" s="25" t="s">
        <v>7</v>
      </c>
      <c r="C77" s="26">
        <v>419.45890000000003</v>
      </c>
      <c r="G77"/>
      <c r="H77"/>
      <c r="I77"/>
      <c r="J77"/>
      <c r="K77"/>
      <c r="L77"/>
      <c r="M77"/>
      <c r="AA77"/>
    </row>
    <row r="78" spans="1:27">
      <c r="A78" s="25" t="s">
        <v>5</v>
      </c>
      <c r="B78" s="25" t="s">
        <v>7</v>
      </c>
      <c r="C78" s="26">
        <v>1258.3767</v>
      </c>
      <c r="G78"/>
      <c r="H78"/>
      <c r="I78"/>
      <c r="J78"/>
      <c r="K78"/>
      <c r="L78"/>
      <c r="M78"/>
      <c r="AA78"/>
    </row>
    <row r="79" spans="1:27">
      <c r="A79" s="25" t="s">
        <v>5</v>
      </c>
      <c r="B79" s="25" t="s">
        <v>7</v>
      </c>
      <c r="C79" s="26">
        <v>838.91780000000006</v>
      </c>
      <c r="G79"/>
      <c r="H79"/>
      <c r="I79"/>
      <c r="J79"/>
      <c r="K79"/>
      <c r="L79"/>
      <c r="M79"/>
      <c r="AA79"/>
    </row>
    <row r="80" spans="1:27">
      <c r="A80" s="25" t="s">
        <v>5</v>
      </c>
      <c r="B80" s="25" t="s">
        <v>11</v>
      </c>
      <c r="C80" s="26">
        <v>874.79399999999998</v>
      </c>
      <c r="G80"/>
      <c r="H80"/>
      <c r="I80"/>
      <c r="J80"/>
      <c r="K80"/>
      <c r="L80"/>
      <c r="M80"/>
      <c r="AA80"/>
    </row>
    <row r="81" spans="1:27">
      <c r="A81" s="25" t="s">
        <v>5</v>
      </c>
      <c r="B81" s="25" t="s">
        <v>11</v>
      </c>
      <c r="C81" s="26">
        <v>2146.962</v>
      </c>
      <c r="G81"/>
      <c r="H81"/>
      <c r="I81"/>
      <c r="J81"/>
      <c r="K81"/>
      <c r="L81"/>
      <c r="M81"/>
      <c r="AA81"/>
    </row>
    <row r="82" spans="1:27">
      <c r="A82" s="25" t="s">
        <v>5</v>
      </c>
      <c r="B82" s="25" t="s">
        <v>11</v>
      </c>
      <c r="C82" s="26">
        <v>419.45890000000003</v>
      </c>
      <c r="G82"/>
      <c r="H82"/>
      <c r="I82"/>
      <c r="J82"/>
      <c r="K82"/>
      <c r="L82"/>
      <c r="M82"/>
      <c r="AA82"/>
    </row>
    <row r="83" spans="1:27">
      <c r="A83" s="25" t="s">
        <v>5</v>
      </c>
      <c r="B83" s="25" t="s">
        <v>11</v>
      </c>
      <c r="C83" s="26">
        <v>838.91780000000006</v>
      </c>
      <c r="G83"/>
      <c r="H83"/>
      <c r="I83"/>
      <c r="J83"/>
      <c r="K83"/>
      <c r="L83"/>
      <c r="M83"/>
      <c r="AA83"/>
    </row>
    <row r="84" spans="1:27">
      <c r="A84" s="25" t="s">
        <v>5</v>
      </c>
      <c r="B84" s="25" t="s">
        <v>11</v>
      </c>
      <c r="C84" s="26">
        <v>4293.924</v>
      </c>
      <c r="G84"/>
      <c r="H84"/>
      <c r="I84"/>
      <c r="J84"/>
      <c r="K84"/>
      <c r="L84"/>
      <c r="M84"/>
      <c r="AA84"/>
    </row>
    <row r="85" spans="1:27">
      <c r="A85" s="25" t="s">
        <v>5</v>
      </c>
      <c r="B85" s="25" t="s">
        <v>7</v>
      </c>
      <c r="C85" s="26">
        <v>419.45890000000003</v>
      </c>
      <c r="G85"/>
      <c r="H85"/>
      <c r="I85"/>
      <c r="J85"/>
      <c r="K85"/>
      <c r="L85"/>
      <c r="M85"/>
      <c r="AA85"/>
    </row>
    <row r="86" spans="1:27">
      <c r="A86" s="25" t="s">
        <v>5</v>
      </c>
      <c r="B86" s="25" t="s">
        <v>11</v>
      </c>
      <c r="C86" s="26">
        <v>838.91780000000006</v>
      </c>
      <c r="G86"/>
      <c r="H86"/>
      <c r="I86"/>
      <c r="J86"/>
      <c r="K86"/>
      <c r="L86"/>
      <c r="M86"/>
      <c r="AA86"/>
    </row>
    <row r="87" spans="1:27">
      <c r="A87" s="25" t="s">
        <v>5</v>
      </c>
      <c r="B87" s="25" t="s">
        <v>7</v>
      </c>
      <c r="C87" s="26">
        <v>419.45890000000003</v>
      </c>
      <c r="G87"/>
      <c r="H87"/>
      <c r="I87"/>
      <c r="J87"/>
      <c r="K87"/>
      <c r="L87"/>
      <c r="M87"/>
      <c r="AA87"/>
    </row>
    <row r="88" spans="1:27">
      <c r="A88" s="25" t="s">
        <v>5</v>
      </c>
      <c r="B88" s="25" t="s">
        <v>11</v>
      </c>
      <c r="C88" s="26">
        <v>4293.924</v>
      </c>
      <c r="G88"/>
      <c r="H88"/>
      <c r="I88"/>
      <c r="J88"/>
      <c r="K88"/>
      <c r="L88"/>
      <c r="M88"/>
      <c r="AA88"/>
    </row>
    <row r="89" spans="1:27">
      <c r="A89" s="25" t="s">
        <v>5</v>
      </c>
      <c r="B89" s="25" t="s">
        <v>11</v>
      </c>
      <c r="C89" s="26">
        <v>838.91780000000006</v>
      </c>
      <c r="G89"/>
      <c r="H89"/>
      <c r="I89"/>
      <c r="J89"/>
      <c r="K89"/>
      <c r="L89"/>
      <c r="M89"/>
      <c r="AA89"/>
    </row>
    <row r="90" spans="1:27">
      <c r="A90" s="25" t="s">
        <v>8</v>
      </c>
      <c r="B90" s="25" t="s">
        <v>12</v>
      </c>
      <c r="C90" s="26">
        <v>57.680799999999998</v>
      </c>
      <c r="G90"/>
      <c r="H90"/>
      <c r="I90"/>
      <c r="J90"/>
      <c r="K90"/>
      <c r="L90"/>
      <c r="M90"/>
      <c r="AA90"/>
    </row>
    <row r="91" spans="1:27">
      <c r="A91" s="25" t="s">
        <v>8</v>
      </c>
      <c r="B91" s="25" t="s">
        <v>12</v>
      </c>
      <c r="C91" s="26">
        <v>15.5595</v>
      </c>
      <c r="G91"/>
      <c r="H91"/>
      <c r="I91"/>
      <c r="J91"/>
      <c r="K91"/>
      <c r="L91"/>
      <c r="M91"/>
      <c r="AA91"/>
    </row>
    <row r="92" spans="1:27">
      <c r="A92" s="25" t="s">
        <v>5</v>
      </c>
      <c r="B92" s="25" t="s">
        <v>11</v>
      </c>
      <c r="C92" s="26">
        <v>838.91780000000006</v>
      </c>
      <c r="G92"/>
      <c r="H92"/>
      <c r="I92"/>
      <c r="J92"/>
      <c r="K92"/>
      <c r="L92"/>
      <c r="M92"/>
      <c r="AA92"/>
    </row>
    <row r="93" spans="1:27">
      <c r="A93" s="25" t="s">
        <v>5</v>
      </c>
      <c r="B93" s="25" t="s">
        <v>7</v>
      </c>
      <c r="C93" s="26">
        <v>419.45890000000003</v>
      </c>
      <c r="G93"/>
      <c r="H93"/>
      <c r="I93"/>
      <c r="J93"/>
      <c r="K93"/>
      <c r="L93"/>
      <c r="M93"/>
      <c r="AA93"/>
    </row>
    <row r="94" spans="1:27">
      <c r="A94" s="25" t="s">
        <v>5</v>
      </c>
      <c r="B94" s="25" t="s">
        <v>11</v>
      </c>
      <c r="C94" s="26">
        <v>419.45890000000003</v>
      </c>
      <c r="G94"/>
      <c r="H94"/>
      <c r="I94"/>
      <c r="J94"/>
      <c r="K94"/>
      <c r="L94"/>
      <c r="M94"/>
      <c r="AA94"/>
    </row>
    <row r="95" spans="1:27">
      <c r="A95" s="25" t="s">
        <v>5</v>
      </c>
      <c r="B95" s="25" t="s">
        <v>7</v>
      </c>
      <c r="C95" s="26">
        <v>419.45890000000003</v>
      </c>
      <c r="G95"/>
      <c r="H95"/>
      <c r="I95"/>
      <c r="J95"/>
      <c r="K95"/>
      <c r="L95"/>
      <c r="M95"/>
      <c r="AA95"/>
    </row>
    <row r="96" spans="1:27">
      <c r="A96" s="25" t="s">
        <v>5</v>
      </c>
      <c r="B96" s="25" t="s">
        <v>11</v>
      </c>
      <c r="C96" s="26">
        <v>4293.924</v>
      </c>
      <c r="G96"/>
      <c r="H96"/>
      <c r="I96"/>
      <c r="J96"/>
      <c r="K96"/>
      <c r="L96"/>
      <c r="M96"/>
      <c r="AA96"/>
    </row>
    <row r="97" spans="1:27">
      <c r="A97" s="25" t="s">
        <v>13</v>
      </c>
      <c r="B97" s="25" t="s">
        <v>14</v>
      </c>
      <c r="C97" s="26">
        <v>40.372999999999998</v>
      </c>
      <c r="G97"/>
      <c r="H97"/>
      <c r="I97"/>
      <c r="J97"/>
      <c r="K97"/>
      <c r="L97"/>
      <c r="M97"/>
      <c r="AA97"/>
    </row>
    <row r="98" spans="1:27">
      <c r="A98" s="25" t="s">
        <v>5</v>
      </c>
      <c r="B98" s="25" t="s">
        <v>7</v>
      </c>
      <c r="C98" s="26">
        <v>419.45890000000003</v>
      </c>
      <c r="G98"/>
      <c r="H98"/>
      <c r="I98"/>
      <c r="J98"/>
      <c r="K98"/>
      <c r="L98"/>
      <c r="M98"/>
      <c r="AA98"/>
    </row>
    <row r="99" spans="1:27">
      <c r="A99" s="25" t="s">
        <v>8</v>
      </c>
      <c r="B99" s="25" t="s">
        <v>12</v>
      </c>
      <c r="C99" s="26">
        <v>57.680799999999998</v>
      </c>
      <c r="G99"/>
      <c r="H99"/>
      <c r="I99"/>
      <c r="J99"/>
      <c r="K99"/>
      <c r="L99"/>
      <c r="M99"/>
      <c r="AA99"/>
    </row>
    <row r="100" spans="1:27">
      <c r="A100" s="25" t="s">
        <v>13</v>
      </c>
      <c r="B100" s="25" t="s">
        <v>7</v>
      </c>
      <c r="C100" s="26">
        <v>100.93249999999999</v>
      </c>
      <c r="G100"/>
      <c r="H100"/>
      <c r="I100"/>
      <c r="J100"/>
      <c r="K100"/>
      <c r="L100"/>
      <c r="M100"/>
      <c r="AA100"/>
    </row>
    <row r="101" spans="1:27">
      <c r="A101" s="25" t="s">
        <v>8</v>
      </c>
      <c r="B101" s="25" t="s">
        <v>12</v>
      </c>
      <c r="C101" s="26">
        <v>115.3616</v>
      </c>
      <c r="G101"/>
      <c r="H101"/>
      <c r="I101"/>
      <c r="J101"/>
      <c r="K101"/>
      <c r="L101"/>
      <c r="M101"/>
      <c r="AA101"/>
    </row>
    <row r="102" spans="1:27">
      <c r="G102"/>
      <c r="H102"/>
      <c r="I102"/>
      <c r="J102"/>
      <c r="K102"/>
      <c r="L102"/>
      <c r="M102"/>
    </row>
    <row r="103" spans="1:27">
      <c r="G103"/>
      <c r="H103"/>
      <c r="I103"/>
      <c r="J103"/>
      <c r="K103"/>
      <c r="L103"/>
      <c r="M103"/>
    </row>
    <row r="104" spans="1:27">
      <c r="G104"/>
      <c r="H104"/>
      <c r="I104"/>
      <c r="J104"/>
      <c r="K104"/>
      <c r="L104"/>
      <c r="M104"/>
    </row>
    <row r="105" spans="1:27">
      <c r="G105"/>
      <c r="H105"/>
      <c r="I105"/>
      <c r="J105"/>
      <c r="K105"/>
      <c r="L105"/>
      <c r="M105"/>
    </row>
    <row r="106" spans="1:27">
      <c r="G106"/>
      <c r="H106"/>
      <c r="I106"/>
      <c r="J106"/>
      <c r="K106"/>
      <c r="L106"/>
      <c r="M106"/>
    </row>
    <row r="107" spans="1:27">
      <c r="G107"/>
      <c r="H107"/>
      <c r="I107"/>
      <c r="J107"/>
      <c r="K107"/>
      <c r="L107"/>
      <c r="M107"/>
    </row>
    <row r="108" spans="1:27">
      <c r="G108"/>
      <c r="H108"/>
      <c r="I108"/>
      <c r="J108"/>
      <c r="K108"/>
      <c r="L108"/>
      <c r="M108"/>
    </row>
  </sheetData>
  <dataValidations count="1">
    <dataValidation type="list" allowBlank="1" showInputMessage="1" showErrorMessage="1" sqref="G2" xr:uid="{85D323B4-0A13-4204-936A-B156D66D751B}">
      <formula1>Color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D83AF-60DB-4F0C-A2F2-CABC0DAFA685}">
  <sheetPr>
    <tabColor theme="2" tint="-0.249977111117893"/>
  </sheetPr>
  <dimension ref="A1:M101"/>
  <sheetViews>
    <sheetView zoomScale="117" zoomScaleNormal="100" workbookViewId="0">
      <selection activeCell="K1" sqref="K1:M4"/>
    </sheetView>
  </sheetViews>
  <sheetFormatPr defaultColWidth="9.1796875" defaultRowHeight="16.5"/>
  <cols>
    <col min="1" max="1" width="12.1796875" style="1" bestFit="1" customWidth="1"/>
    <col min="2" max="2" width="15.08984375" style="1" bestFit="1" customWidth="1"/>
    <col min="3" max="3" width="11" style="1" customWidth="1"/>
    <col min="4" max="4" width="3.36328125" style="1" customWidth="1"/>
    <col min="5" max="5" width="3.90625" style="1" customWidth="1"/>
    <col min="6" max="6" width="14.36328125" style="1" customWidth="1"/>
    <col min="7" max="7" width="14.81640625" style="1" customWidth="1"/>
    <col min="8" max="8" width="10.90625" style="1" customWidth="1"/>
    <col min="9" max="16384" width="9.1796875" style="1"/>
  </cols>
  <sheetData>
    <row r="1" spans="1:13">
      <c r="K1"/>
      <c r="L1"/>
      <c r="M1"/>
    </row>
    <row r="2" spans="1:13">
      <c r="A2" s="19" t="s">
        <v>4</v>
      </c>
      <c r="B2" s="19" t="s">
        <v>16</v>
      </c>
      <c r="C2" s="19" t="s">
        <v>15</v>
      </c>
      <c r="E2" s="2"/>
      <c r="F2" s="30" t="s">
        <v>0</v>
      </c>
      <c r="G2" s="22"/>
      <c r="H2" s="31">
        <v>5000</v>
      </c>
      <c r="K2"/>
      <c r="L2"/>
      <c r="M2"/>
    </row>
    <row r="3" spans="1:13">
      <c r="A3" s="17" t="s">
        <v>5</v>
      </c>
      <c r="B3" s="17" t="s">
        <v>6</v>
      </c>
      <c r="C3" s="28">
        <v>6119.982</v>
      </c>
      <c r="K3"/>
      <c r="L3"/>
      <c r="M3"/>
    </row>
    <row r="4" spans="1:13">
      <c r="A4" s="17" t="s">
        <v>5</v>
      </c>
      <c r="B4" s="17" t="s">
        <v>7</v>
      </c>
      <c r="C4" s="28">
        <v>4049.9879999999998</v>
      </c>
      <c r="F4" s="18" t="s">
        <v>4</v>
      </c>
      <c r="G4" s="18" t="s">
        <v>16</v>
      </c>
      <c r="H4" s="18" t="s">
        <v>15</v>
      </c>
      <c r="K4"/>
      <c r="L4"/>
      <c r="M4"/>
    </row>
    <row r="5" spans="1:13">
      <c r="A5" s="17" t="s">
        <v>5</v>
      </c>
      <c r="B5" s="17" t="s">
        <v>7</v>
      </c>
      <c r="C5" s="28">
        <v>6074.982</v>
      </c>
      <c r="F5" s="20" t="str" cm="1">
        <f t="array" ref="F5:H95">_xlfn._xlws.FILTER(A3:C101,C3:C101&lt;H2)</f>
        <v>Bikes</v>
      </c>
      <c r="G5" s="17" t="str">
        <v>Black</v>
      </c>
      <c r="H5" s="21">
        <v>4049.9879999999998</v>
      </c>
    </row>
    <row r="6" spans="1:13">
      <c r="A6" s="17" t="s">
        <v>8</v>
      </c>
      <c r="B6" s="17" t="s">
        <v>9</v>
      </c>
      <c r="C6" s="28">
        <v>45.6</v>
      </c>
      <c r="F6" s="17" t="str">
        <v>Clothing</v>
      </c>
      <c r="G6" s="17" t="str">
        <v>White</v>
      </c>
      <c r="H6" s="21">
        <v>45.6</v>
      </c>
    </row>
    <row r="7" spans="1:13">
      <c r="A7" s="17" t="s">
        <v>5</v>
      </c>
      <c r="B7" s="17" t="s">
        <v>6</v>
      </c>
      <c r="C7" s="28">
        <v>2039.9939999999999</v>
      </c>
      <c r="F7" s="17" t="str">
        <v>Bikes</v>
      </c>
      <c r="G7" s="17" t="str">
        <v>Silver</v>
      </c>
      <c r="H7" s="21">
        <v>2039.9939999999999</v>
      </c>
    </row>
    <row r="8" spans="1:13">
      <c r="A8" s="17" t="s">
        <v>5</v>
      </c>
      <c r="B8" s="17" t="s">
        <v>7</v>
      </c>
      <c r="C8" s="28">
        <v>6074.982</v>
      </c>
      <c r="E8" s="2"/>
      <c r="F8" s="17" t="str">
        <v>Bikes</v>
      </c>
      <c r="G8" s="17" t="str">
        <v>Silver</v>
      </c>
      <c r="H8" s="21">
        <v>4079.9879999999998</v>
      </c>
    </row>
    <row r="9" spans="1:13">
      <c r="A9" s="17" t="s">
        <v>5</v>
      </c>
      <c r="B9" s="17" t="s">
        <v>6</v>
      </c>
      <c r="C9" s="28">
        <v>6119.982</v>
      </c>
      <c r="F9" s="17" t="str">
        <v>Bikes</v>
      </c>
      <c r="G9" s="17" t="str">
        <v>Black</v>
      </c>
      <c r="H9" s="21">
        <v>4049.9879999999998</v>
      </c>
    </row>
    <row r="10" spans="1:13">
      <c r="A10" s="17" t="s">
        <v>5</v>
      </c>
      <c r="B10" s="17" t="s">
        <v>6</v>
      </c>
      <c r="C10" s="28">
        <v>4079.9879999999998</v>
      </c>
      <c r="F10" s="17" t="str">
        <v>Bikes</v>
      </c>
      <c r="G10" s="17" t="str">
        <v>Silver</v>
      </c>
      <c r="H10" s="29">
        <v>4079.9879999999998</v>
      </c>
    </row>
    <row r="11" spans="1:13">
      <c r="A11" s="17" t="s">
        <v>5</v>
      </c>
      <c r="B11" s="17" t="s">
        <v>7</v>
      </c>
      <c r="C11" s="28">
        <v>4049.9879999999998</v>
      </c>
      <c r="F11" s="17" t="str">
        <v>Components</v>
      </c>
      <c r="G11" s="17" t="str">
        <v>Silver</v>
      </c>
      <c r="H11" s="29">
        <v>722.59490000000005</v>
      </c>
    </row>
    <row r="12" spans="1:13">
      <c r="A12" s="17" t="s">
        <v>5</v>
      </c>
      <c r="B12" s="17" t="s">
        <v>6</v>
      </c>
      <c r="C12" s="28">
        <v>4079.9879999999998</v>
      </c>
      <c r="F12" s="17" t="str">
        <v>Components</v>
      </c>
      <c r="G12" s="17" t="str">
        <v>Black</v>
      </c>
      <c r="H12" s="29">
        <v>714.70429999999999</v>
      </c>
    </row>
    <row r="13" spans="1:13">
      <c r="A13" s="17" t="s">
        <v>5</v>
      </c>
      <c r="B13" s="17" t="s">
        <v>6</v>
      </c>
      <c r="C13" s="28">
        <v>6119.982</v>
      </c>
      <c r="F13" s="17" t="str">
        <v>Components</v>
      </c>
      <c r="G13" s="17" t="str">
        <v>Silver</v>
      </c>
      <c r="H13" s="21">
        <v>2456.1000000000004</v>
      </c>
    </row>
    <row r="14" spans="1:13">
      <c r="A14" s="17" t="s">
        <v>10</v>
      </c>
      <c r="B14" s="17" t="s">
        <v>6</v>
      </c>
      <c r="C14" s="28">
        <v>722.59490000000005</v>
      </c>
      <c r="F14" s="17" t="str">
        <v>Bikes</v>
      </c>
      <c r="G14" s="17" t="str">
        <v>Black</v>
      </c>
      <c r="H14" s="21">
        <v>4049.9879999999998</v>
      </c>
    </row>
    <row r="15" spans="1:13">
      <c r="A15" s="17" t="s">
        <v>10</v>
      </c>
      <c r="B15" s="17" t="s">
        <v>7</v>
      </c>
      <c r="C15" s="28">
        <v>714.70429999999999</v>
      </c>
      <c r="F15" s="17" t="str">
        <v>Clothing</v>
      </c>
      <c r="G15" s="17" t="str">
        <v>White</v>
      </c>
      <c r="H15" s="21">
        <v>11.4</v>
      </c>
    </row>
    <row r="16" spans="1:13">
      <c r="A16" s="17" t="s">
        <v>10</v>
      </c>
      <c r="B16" s="17" t="s">
        <v>6</v>
      </c>
      <c r="C16" s="28">
        <v>2456.1000000000004</v>
      </c>
      <c r="F16" s="17" t="str">
        <v>Components</v>
      </c>
      <c r="G16" s="17" t="str">
        <v>Black</v>
      </c>
      <c r="H16" s="21">
        <v>714.70429999999999</v>
      </c>
    </row>
    <row r="17" spans="1:8">
      <c r="A17" s="17" t="s">
        <v>5</v>
      </c>
      <c r="B17" s="17" t="s">
        <v>7</v>
      </c>
      <c r="C17" s="28">
        <v>4049.9879999999998</v>
      </c>
      <c r="F17" s="17" t="str">
        <v>Bikes</v>
      </c>
      <c r="G17" s="17" t="str">
        <v>Black</v>
      </c>
      <c r="H17" s="21">
        <v>419.45890000000003</v>
      </c>
    </row>
    <row r="18" spans="1:8">
      <c r="A18" s="17" t="s">
        <v>8</v>
      </c>
      <c r="B18" s="17" t="s">
        <v>9</v>
      </c>
      <c r="C18" s="28">
        <v>11.4</v>
      </c>
      <c r="F18" s="17" t="str">
        <v>Bikes</v>
      </c>
      <c r="G18" s="17" t="str">
        <v>Red</v>
      </c>
      <c r="H18" s="21">
        <v>4373.97</v>
      </c>
    </row>
    <row r="19" spans="1:8">
      <c r="A19" s="17" t="s">
        <v>10</v>
      </c>
      <c r="B19" s="17" t="s">
        <v>7</v>
      </c>
      <c r="C19" s="28">
        <v>714.70429999999999</v>
      </c>
      <c r="F19" s="17" t="str">
        <v>Bikes</v>
      </c>
      <c r="G19" s="23" t="str">
        <v>Red</v>
      </c>
      <c r="H19" s="21">
        <v>1258.3767</v>
      </c>
    </row>
    <row r="20" spans="1:8">
      <c r="A20" s="17" t="s">
        <v>5</v>
      </c>
      <c r="B20" s="17" t="s">
        <v>7</v>
      </c>
      <c r="C20" s="28">
        <v>419.45890000000003</v>
      </c>
      <c r="F20" s="17" t="str">
        <v>Bikes</v>
      </c>
      <c r="G20" s="23" t="str">
        <v>Black</v>
      </c>
      <c r="H20" s="17">
        <v>1258.3767</v>
      </c>
    </row>
    <row r="21" spans="1:8">
      <c r="A21" s="17" t="s">
        <v>5</v>
      </c>
      <c r="B21" s="17" t="s">
        <v>11</v>
      </c>
      <c r="C21" s="28">
        <v>4373.97</v>
      </c>
      <c r="F21" s="17" t="str">
        <v>Bikes</v>
      </c>
      <c r="G21" s="23" t="str">
        <v>Red</v>
      </c>
      <c r="H21" s="17">
        <v>838.91780000000006</v>
      </c>
    </row>
    <row r="22" spans="1:8">
      <c r="A22" s="17" t="s">
        <v>5</v>
      </c>
      <c r="B22" s="17" t="s">
        <v>11</v>
      </c>
      <c r="C22" s="28">
        <v>1258.3767</v>
      </c>
      <c r="F22" s="17" t="str">
        <v>Bikes</v>
      </c>
      <c r="G22" s="17" t="str">
        <v>Red</v>
      </c>
      <c r="H22" s="17">
        <v>2097.2945</v>
      </c>
    </row>
    <row r="23" spans="1:8">
      <c r="A23" s="17" t="s">
        <v>5</v>
      </c>
      <c r="B23" s="17" t="s">
        <v>7</v>
      </c>
      <c r="C23" s="28">
        <v>1258.3767</v>
      </c>
      <c r="F23" s="17" t="str">
        <v>Bikes</v>
      </c>
      <c r="G23" s="17" t="str">
        <v>Red</v>
      </c>
      <c r="H23" s="17">
        <v>1258.3767</v>
      </c>
    </row>
    <row r="24" spans="1:8">
      <c r="A24" s="17" t="s">
        <v>5</v>
      </c>
      <c r="B24" s="17" t="s">
        <v>11</v>
      </c>
      <c r="C24" s="28">
        <v>838.91780000000006</v>
      </c>
      <c r="F24" s="17" t="str">
        <v>Bikes</v>
      </c>
      <c r="G24" s="17" t="str">
        <v>Red</v>
      </c>
      <c r="H24" s="17">
        <v>1749.588</v>
      </c>
    </row>
    <row r="25" spans="1:8">
      <c r="A25" s="17" t="s">
        <v>5</v>
      </c>
      <c r="B25" s="17" t="s">
        <v>11</v>
      </c>
      <c r="C25" s="28">
        <v>2097.2945</v>
      </c>
      <c r="F25" s="17" t="str">
        <v>Bikes</v>
      </c>
      <c r="G25" s="17" t="str">
        <v>Black</v>
      </c>
      <c r="H25" s="17">
        <v>4049.9879999999998</v>
      </c>
    </row>
    <row r="26" spans="1:8">
      <c r="A26" s="17" t="s">
        <v>5</v>
      </c>
      <c r="B26" s="17" t="s">
        <v>11</v>
      </c>
      <c r="C26" s="28">
        <v>1258.3767</v>
      </c>
      <c r="F26" s="17" t="str">
        <v>Bikes</v>
      </c>
      <c r="G26" s="17" t="str">
        <v>Black</v>
      </c>
      <c r="H26" s="17">
        <v>4049.9879999999998</v>
      </c>
    </row>
    <row r="27" spans="1:8">
      <c r="A27" s="17" t="s">
        <v>5</v>
      </c>
      <c r="B27" s="17" t="s">
        <v>11</v>
      </c>
      <c r="C27" s="28">
        <v>1749.588</v>
      </c>
      <c r="F27" s="17" t="str">
        <v>Bikes</v>
      </c>
      <c r="G27" s="17" t="str">
        <v>Silver</v>
      </c>
      <c r="H27" s="17">
        <v>4079.9879999999998</v>
      </c>
    </row>
    <row r="28" spans="1:8">
      <c r="A28" s="17" t="s">
        <v>5</v>
      </c>
      <c r="B28" s="17" t="s">
        <v>7</v>
      </c>
      <c r="C28" s="28">
        <v>12149.964</v>
      </c>
      <c r="F28" s="17" t="str">
        <v>Bikes</v>
      </c>
      <c r="G28" s="17" t="str">
        <v>Silver</v>
      </c>
      <c r="H28" s="17">
        <v>4079.9879999999998</v>
      </c>
    </row>
    <row r="29" spans="1:8">
      <c r="A29" s="17" t="s">
        <v>5</v>
      </c>
      <c r="B29" s="17" t="s">
        <v>7</v>
      </c>
      <c r="C29" s="28">
        <v>4049.9879999999998</v>
      </c>
      <c r="F29" s="17" t="str">
        <v>Clothing</v>
      </c>
      <c r="G29" s="17" t="str">
        <v>Multi</v>
      </c>
      <c r="H29" s="17">
        <v>28.840399999999999</v>
      </c>
    </row>
    <row r="30" spans="1:8">
      <c r="A30" s="17" t="s">
        <v>5</v>
      </c>
      <c r="B30" s="17" t="s">
        <v>7</v>
      </c>
      <c r="C30" s="28">
        <v>4049.9879999999998</v>
      </c>
      <c r="F30" s="17" t="str">
        <v>Clothing</v>
      </c>
      <c r="G30" s="17" t="str">
        <v>Multi</v>
      </c>
      <c r="H30" s="17">
        <v>5.1864999999999997</v>
      </c>
    </row>
    <row r="31" spans="1:8">
      <c r="A31" s="17" t="s">
        <v>5</v>
      </c>
      <c r="B31" s="17" t="s">
        <v>6</v>
      </c>
      <c r="C31" s="28">
        <v>4079.9879999999998</v>
      </c>
      <c r="F31" s="17" t="str">
        <v>Bikes</v>
      </c>
      <c r="G31" s="17" t="str">
        <v>Black</v>
      </c>
      <c r="H31" s="17">
        <v>4049.9879999999998</v>
      </c>
    </row>
    <row r="32" spans="1:8">
      <c r="A32" s="17" t="s">
        <v>5</v>
      </c>
      <c r="B32" s="17" t="s">
        <v>6</v>
      </c>
      <c r="C32" s="28">
        <v>4079.9879999999998</v>
      </c>
      <c r="F32" s="17" t="str">
        <v>Bikes</v>
      </c>
      <c r="G32" s="17" t="str">
        <v>Silver</v>
      </c>
      <c r="H32" s="17">
        <v>4079.9879999999998</v>
      </c>
    </row>
    <row r="33" spans="1:8">
      <c r="A33" s="17" t="s">
        <v>5</v>
      </c>
      <c r="B33" s="17" t="s">
        <v>7</v>
      </c>
      <c r="C33" s="28">
        <v>8099.9759999999997</v>
      </c>
      <c r="F33" s="17" t="str">
        <v>Clothing</v>
      </c>
      <c r="G33" s="17" t="str">
        <v>White</v>
      </c>
      <c r="H33" s="17">
        <v>22.8</v>
      </c>
    </row>
    <row r="34" spans="1:8">
      <c r="A34" s="17" t="s">
        <v>8</v>
      </c>
      <c r="B34" s="17" t="s">
        <v>12</v>
      </c>
      <c r="C34" s="28">
        <v>28.840399999999999</v>
      </c>
      <c r="F34" s="17" t="str">
        <v>Bikes</v>
      </c>
      <c r="G34" s="17" t="str">
        <v>Black</v>
      </c>
      <c r="H34" s="17">
        <v>4049.9879999999998</v>
      </c>
    </row>
    <row r="35" spans="1:8">
      <c r="A35" s="17" t="s">
        <v>8</v>
      </c>
      <c r="B35" s="17" t="s">
        <v>12</v>
      </c>
      <c r="C35" s="28">
        <v>5.1864999999999997</v>
      </c>
      <c r="F35" s="17" t="str">
        <v>Bikes</v>
      </c>
      <c r="G35" s="17" t="str">
        <v>Black</v>
      </c>
      <c r="H35" s="17">
        <v>838.91780000000006</v>
      </c>
    </row>
    <row r="36" spans="1:8">
      <c r="A36" s="17" t="s">
        <v>5</v>
      </c>
      <c r="B36" s="17" t="s">
        <v>7</v>
      </c>
      <c r="C36" s="28">
        <v>4049.9879999999998</v>
      </c>
      <c r="F36" s="17" t="str">
        <v>Bikes</v>
      </c>
      <c r="G36" s="17" t="str">
        <v>Red</v>
      </c>
      <c r="H36" s="17">
        <v>4373.97</v>
      </c>
    </row>
    <row r="37" spans="1:8">
      <c r="A37" s="17" t="s">
        <v>5</v>
      </c>
      <c r="B37" s="17" t="s">
        <v>6</v>
      </c>
      <c r="C37" s="28">
        <v>12239.964</v>
      </c>
      <c r="F37" s="17" t="str">
        <v>Bikes</v>
      </c>
      <c r="G37" s="17" t="str">
        <v>Red</v>
      </c>
      <c r="H37" s="17">
        <v>4293.924</v>
      </c>
    </row>
    <row r="38" spans="1:8">
      <c r="A38" s="17" t="s">
        <v>5</v>
      </c>
      <c r="B38" s="17" t="s">
        <v>6</v>
      </c>
      <c r="C38" s="28">
        <v>4079.9879999999998</v>
      </c>
      <c r="F38" s="17" t="str">
        <v>Bikes</v>
      </c>
      <c r="G38" s="17" t="str">
        <v>Red</v>
      </c>
      <c r="H38" s="17">
        <v>2146.962</v>
      </c>
    </row>
    <row r="39" spans="1:8">
      <c r="A39" s="17" t="s">
        <v>8</v>
      </c>
      <c r="B39" s="17" t="s">
        <v>9</v>
      </c>
      <c r="C39" s="28">
        <v>22.8</v>
      </c>
      <c r="F39" s="17" t="str">
        <v>Bikes</v>
      </c>
      <c r="G39" s="17" t="str">
        <v>Red</v>
      </c>
      <c r="H39" s="17">
        <v>874.79399999999998</v>
      </c>
    </row>
    <row r="40" spans="1:8">
      <c r="A40" s="17" t="s">
        <v>5</v>
      </c>
      <c r="B40" s="17" t="s">
        <v>7</v>
      </c>
      <c r="C40" s="28">
        <v>4049.9879999999998</v>
      </c>
      <c r="F40" s="17" t="str">
        <v>Bikes</v>
      </c>
      <c r="G40" s="17" t="str">
        <v>Red</v>
      </c>
      <c r="H40" s="17">
        <v>838.91780000000006</v>
      </c>
    </row>
    <row r="41" spans="1:8">
      <c r="A41" s="17" t="s">
        <v>5</v>
      </c>
      <c r="B41" s="17" t="s">
        <v>7</v>
      </c>
      <c r="C41" s="28">
        <v>838.91780000000006</v>
      </c>
      <c r="F41" s="17" t="str">
        <v>Bikes</v>
      </c>
      <c r="G41" s="17" t="str">
        <v>Red</v>
      </c>
      <c r="H41" s="17">
        <v>419.45890000000003</v>
      </c>
    </row>
    <row r="42" spans="1:8">
      <c r="A42" s="17" t="s">
        <v>5</v>
      </c>
      <c r="B42" s="17" t="s">
        <v>11</v>
      </c>
      <c r="C42" s="28">
        <v>4373.97</v>
      </c>
      <c r="F42" s="17" t="str">
        <v>Bikes</v>
      </c>
      <c r="G42" s="17" t="str">
        <v>Red</v>
      </c>
      <c r="H42" s="17">
        <v>838.91780000000006</v>
      </c>
    </row>
    <row r="43" spans="1:8">
      <c r="A43" s="17" t="s">
        <v>5</v>
      </c>
      <c r="B43" s="17" t="s">
        <v>11</v>
      </c>
      <c r="C43" s="28">
        <v>4293.924</v>
      </c>
      <c r="F43" s="17" t="str">
        <v>Bikes</v>
      </c>
      <c r="G43" s="17" t="str">
        <v>Red</v>
      </c>
      <c r="H43" s="17">
        <v>2624.3820000000001</v>
      </c>
    </row>
    <row r="44" spans="1:8">
      <c r="A44" s="17" t="s">
        <v>5</v>
      </c>
      <c r="B44" s="17" t="s">
        <v>11</v>
      </c>
      <c r="C44" s="28">
        <v>2146.962</v>
      </c>
      <c r="F44" s="17" t="str">
        <v>Bikes</v>
      </c>
      <c r="G44" s="17" t="str">
        <v>Red</v>
      </c>
      <c r="H44" s="17">
        <v>838.91780000000006</v>
      </c>
    </row>
    <row r="45" spans="1:8">
      <c r="A45" s="17" t="s">
        <v>5</v>
      </c>
      <c r="B45" s="17" t="s">
        <v>11</v>
      </c>
      <c r="C45" s="28">
        <v>874.79399999999998</v>
      </c>
      <c r="F45" s="17" t="str">
        <v>Bikes</v>
      </c>
      <c r="G45" s="17" t="str">
        <v>Black</v>
      </c>
      <c r="H45" s="17">
        <v>419.45890000000003</v>
      </c>
    </row>
    <row r="46" spans="1:8">
      <c r="A46" s="17" t="s">
        <v>5</v>
      </c>
      <c r="B46" s="17" t="s">
        <v>11</v>
      </c>
      <c r="C46" s="28">
        <v>838.91780000000006</v>
      </c>
      <c r="F46" s="17" t="str">
        <v>Bikes</v>
      </c>
      <c r="G46" s="17" t="str">
        <v>Red</v>
      </c>
      <c r="H46" s="17">
        <v>1749.588</v>
      </c>
    </row>
    <row r="47" spans="1:8">
      <c r="A47" s="17" t="s">
        <v>5</v>
      </c>
      <c r="B47" s="17" t="s">
        <v>11</v>
      </c>
      <c r="C47" s="28">
        <v>419.45890000000003</v>
      </c>
      <c r="F47" s="17" t="str">
        <v>Bikes</v>
      </c>
      <c r="G47" s="17" t="str">
        <v>Red</v>
      </c>
      <c r="H47" s="17">
        <v>2146.962</v>
      </c>
    </row>
    <row r="48" spans="1:8">
      <c r="A48" s="17" t="s">
        <v>5</v>
      </c>
      <c r="B48" s="17" t="s">
        <v>11</v>
      </c>
      <c r="C48" s="28">
        <v>838.91780000000006</v>
      </c>
      <c r="F48" s="17" t="str">
        <v>Bikes</v>
      </c>
      <c r="G48" s="17" t="str">
        <v>Red</v>
      </c>
      <c r="H48" s="17">
        <v>2146.962</v>
      </c>
    </row>
    <row r="49" spans="1:8">
      <c r="A49" s="17" t="s">
        <v>5</v>
      </c>
      <c r="B49" s="17" t="s">
        <v>11</v>
      </c>
      <c r="C49" s="28">
        <v>2624.3820000000001</v>
      </c>
      <c r="F49" s="17" t="str">
        <v>Bikes</v>
      </c>
      <c r="G49" s="17" t="str">
        <v>Black</v>
      </c>
      <c r="H49" s="17">
        <v>1677.8356000000001</v>
      </c>
    </row>
    <row r="50" spans="1:8">
      <c r="A50" s="17" t="s">
        <v>5</v>
      </c>
      <c r="B50" s="17" t="s">
        <v>11</v>
      </c>
      <c r="C50" s="28">
        <v>838.91780000000006</v>
      </c>
      <c r="F50" s="17" t="str">
        <v>Bikes</v>
      </c>
      <c r="G50" s="17" t="str">
        <v>Red</v>
      </c>
      <c r="H50" s="17">
        <v>2624.3820000000001</v>
      </c>
    </row>
    <row r="51" spans="1:8">
      <c r="A51" s="17" t="s">
        <v>5</v>
      </c>
      <c r="B51" s="17" t="s">
        <v>7</v>
      </c>
      <c r="C51" s="28">
        <v>419.45890000000003</v>
      </c>
      <c r="F51" s="17" t="str">
        <v>Components</v>
      </c>
      <c r="G51" s="17" t="str">
        <v>Red</v>
      </c>
      <c r="H51" s="17">
        <v>183.93819999999999</v>
      </c>
    </row>
    <row r="52" spans="1:8">
      <c r="A52" s="17" t="s">
        <v>5</v>
      </c>
      <c r="B52" s="17" t="s">
        <v>11</v>
      </c>
      <c r="C52" s="28">
        <v>1749.588</v>
      </c>
      <c r="F52" s="17" t="str">
        <v>Bikes</v>
      </c>
      <c r="G52" s="17" t="str">
        <v>Red</v>
      </c>
      <c r="H52" s="17">
        <v>3499.1759999999999</v>
      </c>
    </row>
    <row r="53" spans="1:8">
      <c r="A53" s="17" t="s">
        <v>5</v>
      </c>
      <c r="B53" s="17" t="s">
        <v>11</v>
      </c>
      <c r="C53" s="28">
        <v>2146.962</v>
      </c>
      <c r="F53" s="17" t="str">
        <v>Components</v>
      </c>
      <c r="G53" s="17" t="str">
        <v>Red</v>
      </c>
      <c r="H53" s="17">
        <v>183.93819999999999</v>
      </c>
    </row>
    <row r="54" spans="1:8">
      <c r="A54" s="17" t="s">
        <v>5</v>
      </c>
      <c r="B54" s="17" t="s">
        <v>11</v>
      </c>
      <c r="C54" s="28">
        <v>2146.962</v>
      </c>
      <c r="F54" s="17" t="str">
        <v>Bikes</v>
      </c>
      <c r="G54" s="17" t="str">
        <v>Red</v>
      </c>
      <c r="H54" s="17">
        <v>838.91780000000006</v>
      </c>
    </row>
    <row r="55" spans="1:8">
      <c r="A55" s="17" t="s">
        <v>5</v>
      </c>
      <c r="B55" s="17" t="s">
        <v>7</v>
      </c>
      <c r="C55" s="28">
        <v>1677.8356000000001</v>
      </c>
      <c r="F55" s="17" t="str">
        <v>Components</v>
      </c>
      <c r="G55" s="17" t="str">
        <v>Black</v>
      </c>
      <c r="H55" s="17">
        <v>357.16160000000002</v>
      </c>
    </row>
    <row r="56" spans="1:8">
      <c r="A56" s="17" t="s">
        <v>5</v>
      </c>
      <c r="B56" s="17" t="s">
        <v>11</v>
      </c>
      <c r="C56" s="28">
        <v>2624.3820000000001</v>
      </c>
      <c r="F56" s="17" t="str">
        <v>Bikes</v>
      </c>
      <c r="G56" s="17" t="str">
        <v>Black</v>
      </c>
      <c r="H56" s="17">
        <v>419.45890000000003</v>
      </c>
    </row>
    <row r="57" spans="1:8">
      <c r="A57" s="17" t="s">
        <v>10</v>
      </c>
      <c r="B57" s="17" t="s">
        <v>11</v>
      </c>
      <c r="C57" s="28">
        <v>183.93819999999999</v>
      </c>
      <c r="F57" s="17" t="str">
        <v>Bikes</v>
      </c>
      <c r="G57" s="17" t="str">
        <v>Black</v>
      </c>
      <c r="H57" s="17">
        <v>838.91780000000006</v>
      </c>
    </row>
    <row r="58" spans="1:8">
      <c r="A58" s="17" t="s">
        <v>5</v>
      </c>
      <c r="B58" s="17" t="s">
        <v>11</v>
      </c>
      <c r="C58" s="28">
        <v>3499.1759999999999</v>
      </c>
      <c r="F58" s="17" t="str">
        <v>Components</v>
      </c>
      <c r="G58" s="17" t="str">
        <v>Red</v>
      </c>
      <c r="H58" s="17">
        <v>713.79600000000005</v>
      </c>
    </row>
    <row r="59" spans="1:8">
      <c r="A59" s="17" t="s">
        <v>10</v>
      </c>
      <c r="B59" s="17" t="s">
        <v>11</v>
      </c>
      <c r="C59" s="28">
        <v>183.93819999999999</v>
      </c>
      <c r="F59" s="17" t="str">
        <v>Components</v>
      </c>
      <c r="G59" s="17" t="str">
        <v>Black</v>
      </c>
      <c r="H59" s="17">
        <v>535.74240000000009</v>
      </c>
    </row>
    <row r="60" spans="1:8">
      <c r="A60" s="17" t="s">
        <v>5</v>
      </c>
      <c r="B60" s="17" t="s">
        <v>11</v>
      </c>
      <c r="C60" s="28">
        <v>838.91780000000006</v>
      </c>
      <c r="F60" s="17" t="str">
        <v>Bikes</v>
      </c>
      <c r="G60" s="17" t="str">
        <v>Red</v>
      </c>
      <c r="H60" s="17">
        <v>4293.924</v>
      </c>
    </row>
    <row r="61" spans="1:8">
      <c r="A61" s="17" t="s">
        <v>10</v>
      </c>
      <c r="B61" s="17" t="s">
        <v>7</v>
      </c>
      <c r="C61" s="28">
        <v>357.16160000000002</v>
      </c>
      <c r="F61" s="17" t="str">
        <v>Bikes</v>
      </c>
      <c r="G61" s="17" t="str">
        <v>Red</v>
      </c>
      <c r="H61" s="17">
        <v>3499.1759999999999</v>
      </c>
    </row>
    <row r="62" spans="1:8">
      <c r="A62" s="17" t="s">
        <v>5</v>
      </c>
      <c r="B62" s="17" t="s">
        <v>7</v>
      </c>
      <c r="C62" s="28">
        <v>419.45890000000003</v>
      </c>
      <c r="F62" s="17" t="str">
        <v>Bikes</v>
      </c>
      <c r="G62" s="17" t="str">
        <v>Red</v>
      </c>
      <c r="H62" s="17">
        <v>2516.7534000000001</v>
      </c>
    </row>
    <row r="63" spans="1:8">
      <c r="A63" s="17" t="s">
        <v>5</v>
      </c>
      <c r="B63" s="17" t="s">
        <v>7</v>
      </c>
      <c r="C63" s="28">
        <v>838.91780000000006</v>
      </c>
      <c r="F63" s="17" t="str">
        <v>Bikes</v>
      </c>
      <c r="G63" s="17" t="str">
        <v>Red</v>
      </c>
      <c r="H63" s="17">
        <v>874.79399999999998</v>
      </c>
    </row>
    <row r="64" spans="1:8">
      <c r="A64" s="17" t="s">
        <v>10</v>
      </c>
      <c r="B64" s="17" t="s">
        <v>11</v>
      </c>
      <c r="C64" s="28">
        <v>713.79600000000005</v>
      </c>
      <c r="F64" s="17" t="str">
        <v>Bikes</v>
      </c>
      <c r="G64" s="17" t="str">
        <v>Black</v>
      </c>
      <c r="H64" s="17">
        <v>838.91780000000006</v>
      </c>
    </row>
    <row r="65" spans="1:8">
      <c r="A65" s="17" t="s">
        <v>10</v>
      </c>
      <c r="B65" s="17" t="s">
        <v>7</v>
      </c>
      <c r="C65" s="28">
        <v>535.74240000000009</v>
      </c>
      <c r="F65" s="17" t="str">
        <v>Bikes</v>
      </c>
      <c r="G65" s="17" t="str">
        <v>Red</v>
      </c>
      <c r="H65" s="17">
        <v>2936.2123000000001</v>
      </c>
    </row>
    <row r="66" spans="1:8">
      <c r="A66" s="17" t="s">
        <v>5</v>
      </c>
      <c r="B66" s="17" t="s">
        <v>11</v>
      </c>
      <c r="C66" s="28">
        <v>4293.924</v>
      </c>
      <c r="F66" s="17" t="str">
        <v>Bikes</v>
      </c>
      <c r="G66" s="17" t="str">
        <v>Red</v>
      </c>
      <c r="H66" s="17">
        <v>1258.3767</v>
      </c>
    </row>
    <row r="67" spans="1:8">
      <c r="A67" s="17" t="s">
        <v>5</v>
      </c>
      <c r="B67" s="17" t="s">
        <v>11</v>
      </c>
      <c r="C67" s="28">
        <v>3499.1759999999999</v>
      </c>
      <c r="F67" s="17" t="str">
        <v>Components</v>
      </c>
      <c r="G67" s="17" t="str">
        <v>Red</v>
      </c>
      <c r="H67" s="17">
        <v>551.81459999999993</v>
      </c>
    </row>
    <row r="68" spans="1:8">
      <c r="A68" s="17" t="s">
        <v>5</v>
      </c>
      <c r="B68" s="17" t="s">
        <v>11</v>
      </c>
      <c r="C68" s="28">
        <v>2516.7534000000001</v>
      </c>
      <c r="F68" s="17" t="str">
        <v>Components</v>
      </c>
      <c r="G68" s="17" t="str">
        <v>Red</v>
      </c>
      <c r="H68" s="17">
        <v>367.87639999999999</v>
      </c>
    </row>
    <row r="69" spans="1:8">
      <c r="A69" s="17" t="s">
        <v>5</v>
      </c>
      <c r="B69" s="17" t="s">
        <v>11</v>
      </c>
      <c r="C69" s="28">
        <v>874.79399999999998</v>
      </c>
      <c r="F69" s="17" t="str">
        <v>Accessories</v>
      </c>
      <c r="G69" s="17" t="str">
        <v>Blue</v>
      </c>
      <c r="H69" s="17">
        <v>20.186499999999999</v>
      </c>
    </row>
    <row r="70" spans="1:8">
      <c r="A70" s="17" t="s">
        <v>5</v>
      </c>
      <c r="B70" s="17" t="s">
        <v>7</v>
      </c>
      <c r="C70" s="28">
        <v>838.91780000000006</v>
      </c>
      <c r="F70" s="17" t="str">
        <v>Accessories</v>
      </c>
      <c r="G70" s="17" t="str">
        <v>Black</v>
      </c>
      <c r="H70" s="17">
        <v>20.186499999999999</v>
      </c>
    </row>
    <row r="71" spans="1:8">
      <c r="A71" s="17" t="s">
        <v>5</v>
      </c>
      <c r="B71" s="17" t="s">
        <v>11</v>
      </c>
      <c r="C71" s="28">
        <v>2936.2123000000001</v>
      </c>
      <c r="F71" s="17" t="str">
        <v>Bikes</v>
      </c>
      <c r="G71" s="17" t="str">
        <v>Black</v>
      </c>
      <c r="H71" s="17">
        <v>419.45890000000003</v>
      </c>
    </row>
    <row r="72" spans="1:8">
      <c r="A72" s="17" t="s">
        <v>5</v>
      </c>
      <c r="B72" s="17" t="s">
        <v>11</v>
      </c>
      <c r="C72" s="28">
        <v>1258.3767</v>
      </c>
      <c r="F72" s="17" t="str">
        <v>Bikes</v>
      </c>
      <c r="G72" s="17" t="str">
        <v>Black</v>
      </c>
      <c r="H72" s="17">
        <v>1258.3767</v>
      </c>
    </row>
    <row r="73" spans="1:8">
      <c r="A73" s="17" t="s">
        <v>10</v>
      </c>
      <c r="B73" s="17" t="s">
        <v>11</v>
      </c>
      <c r="C73" s="28">
        <v>551.81459999999993</v>
      </c>
      <c r="F73" s="17" t="str">
        <v>Bikes</v>
      </c>
      <c r="G73" s="17" t="str">
        <v>Black</v>
      </c>
      <c r="H73" s="17">
        <v>838.91780000000006</v>
      </c>
    </row>
    <row r="74" spans="1:8">
      <c r="A74" s="17" t="s">
        <v>10</v>
      </c>
      <c r="B74" s="17" t="s">
        <v>11</v>
      </c>
      <c r="C74" s="28">
        <v>367.87639999999999</v>
      </c>
      <c r="F74" s="17" t="str">
        <v>Bikes</v>
      </c>
      <c r="G74" s="17" t="str">
        <v>Red</v>
      </c>
      <c r="H74" s="17">
        <v>874.79399999999998</v>
      </c>
    </row>
    <row r="75" spans="1:8">
      <c r="A75" s="17" t="s">
        <v>13</v>
      </c>
      <c r="B75" s="17" t="s">
        <v>14</v>
      </c>
      <c r="C75" s="28">
        <v>20.186499999999999</v>
      </c>
      <c r="F75" s="17" t="str">
        <v>Bikes</v>
      </c>
      <c r="G75" s="17" t="str">
        <v>Red</v>
      </c>
      <c r="H75" s="17">
        <v>2146.962</v>
      </c>
    </row>
    <row r="76" spans="1:8">
      <c r="A76" s="17" t="s">
        <v>13</v>
      </c>
      <c r="B76" s="17" t="s">
        <v>7</v>
      </c>
      <c r="C76" s="28">
        <v>20.186499999999999</v>
      </c>
      <c r="F76" s="17" t="str">
        <v>Bikes</v>
      </c>
      <c r="G76" s="17" t="str">
        <v>Red</v>
      </c>
      <c r="H76" s="17">
        <v>419.45890000000003</v>
      </c>
    </row>
    <row r="77" spans="1:8">
      <c r="A77" s="17" t="s">
        <v>5</v>
      </c>
      <c r="B77" s="17" t="s">
        <v>7</v>
      </c>
      <c r="C77" s="28">
        <v>419.45890000000003</v>
      </c>
      <c r="F77" s="17" t="str">
        <v>Bikes</v>
      </c>
      <c r="G77" s="17" t="str">
        <v>Red</v>
      </c>
      <c r="H77" s="17">
        <v>838.91780000000006</v>
      </c>
    </row>
    <row r="78" spans="1:8">
      <c r="A78" s="17" t="s">
        <v>5</v>
      </c>
      <c r="B78" s="17" t="s">
        <v>7</v>
      </c>
      <c r="C78" s="28">
        <v>1258.3767</v>
      </c>
      <c r="F78" s="17" t="str">
        <v>Bikes</v>
      </c>
      <c r="G78" s="17" t="str">
        <v>Red</v>
      </c>
      <c r="H78" s="17">
        <v>4293.924</v>
      </c>
    </row>
    <row r="79" spans="1:8">
      <c r="A79" s="17" t="s">
        <v>5</v>
      </c>
      <c r="B79" s="17" t="s">
        <v>7</v>
      </c>
      <c r="C79" s="28">
        <v>838.91780000000006</v>
      </c>
      <c r="F79" s="17" t="str">
        <v>Bikes</v>
      </c>
      <c r="G79" s="17" t="str">
        <v>Black</v>
      </c>
      <c r="H79" s="17">
        <v>419.45890000000003</v>
      </c>
    </row>
    <row r="80" spans="1:8">
      <c r="A80" s="17" t="s">
        <v>5</v>
      </c>
      <c r="B80" s="17" t="s">
        <v>11</v>
      </c>
      <c r="C80" s="28">
        <v>874.79399999999998</v>
      </c>
      <c r="F80" s="17" t="str">
        <v>Bikes</v>
      </c>
      <c r="G80" s="17" t="str">
        <v>Red</v>
      </c>
      <c r="H80" s="17">
        <v>838.91780000000006</v>
      </c>
    </row>
    <row r="81" spans="1:8">
      <c r="A81" s="17" t="s">
        <v>5</v>
      </c>
      <c r="B81" s="17" t="s">
        <v>11</v>
      </c>
      <c r="C81" s="28">
        <v>2146.962</v>
      </c>
      <c r="F81" s="17" t="str">
        <v>Bikes</v>
      </c>
      <c r="G81" s="17" t="str">
        <v>Black</v>
      </c>
      <c r="H81" s="17">
        <v>419.45890000000003</v>
      </c>
    </row>
    <row r="82" spans="1:8">
      <c r="A82" s="17" t="s">
        <v>5</v>
      </c>
      <c r="B82" s="17" t="s">
        <v>11</v>
      </c>
      <c r="C82" s="28">
        <v>419.45890000000003</v>
      </c>
      <c r="F82" s="17" t="str">
        <v>Bikes</v>
      </c>
      <c r="G82" s="17" t="str">
        <v>Red</v>
      </c>
      <c r="H82" s="17">
        <v>4293.924</v>
      </c>
    </row>
    <row r="83" spans="1:8">
      <c r="A83" s="17" t="s">
        <v>5</v>
      </c>
      <c r="B83" s="17" t="s">
        <v>11</v>
      </c>
      <c r="C83" s="28">
        <v>838.91780000000006</v>
      </c>
      <c r="F83" s="17" t="str">
        <v>Bikes</v>
      </c>
      <c r="G83" s="17" t="str">
        <v>Red</v>
      </c>
      <c r="H83" s="17">
        <v>838.91780000000006</v>
      </c>
    </row>
    <row r="84" spans="1:8">
      <c r="A84" s="17" t="s">
        <v>5</v>
      </c>
      <c r="B84" s="17" t="s">
        <v>11</v>
      </c>
      <c r="C84" s="28">
        <v>4293.924</v>
      </c>
      <c r="F84" s="17" t="str">
        <v>Clothing</v>
      </c>
      <c r="G84" s="17" t="str">
        <v>Multi</v>
      </c>
      <c r="H84" s="17">
        <v>57.680799999999998</v>
      </c>
    </row>
    <row r="85" spans="1:8">
      <c r="A85" s="17" t="s">
        <v>5</v>
      </c>
      <c r="B85" s="17" t="s">
        <v>7</v>
      </c>
      <c r="C85" s="28">
        <v>419.45890000000003</v>
      </c>
      <c r="F85" s="17" t="str">
        <v>Clothing</v>
      </c>
      <c r="G85" s="17" t="str">
        <v>Multi</v>
      </c>
      <c r="H85" s="17">
        <v>15.5595</v>
      </c>
    </row>
    <row r="86" spans="1:8">
      <c r="A86" s="17" t="s">
        <v>5</v>
      </c>
      <c r="B86" s="17" t="s">
        <v>11</v>
      </c>
      <c r="C86" s="28">
        <v>838.91780000000006</v>
      </c>
      <c r="F86" s="17" t="str">
        <v>Bikes</v>
      </c>
      <c r="G86" s="17" t="str">
        <v>Red</v>
      </c>
      <c r="H86" s="17">
        <v>838.91780000000006</v>
      </c>
    </row>
    <row r="87" spans="1:8">
      <c r="A87" s="17" t="s">
        <v>5</v>
      </c>
      <c r="B87" s="17" t="s">
        <v>7</v>
      </c>
      <c r="C87" s="28">
        <v>419.45890000000003</v>
      </c>
      <c r="F87" s="17" t="str">
        <v>Bikes</v>
      </c>
      <c r="G87" s="17" t="str">
        <v>Black</v>
      </c>
      <c r="H87" s="17">
        <v>419.45890000000003</v>
      </c>
    </row>
    <row r="88" spans="1:8">
      <c r="A88" s="17" t="s">
        <v>5</v>
      </c>
      <c r="B88" s="17" t="s">
        <v>11</v>
      </c>
      <c r="C88" s="28">
        <v>4293.924</v>
      </c>
      <c r="F88" s="17" t="str">
        <v>Bikes</v>
      </c>
      <c r="G88" s="17" t="str">
        <v>Red</v>
      </c>
      <c r="H88" s="17">
        <v>419.45890000000003</v>
      </c>
    </row>
    <row r="89" spans="1:8">
      <c r="A89" s="17" t="s">
        <v>5</v>
      </c>
      <c r="B89" s="17" t="s">
        <v>11</v>
      </c>
      <c r="C89" s="28">
        <v>838.91780000000006</v>
      </c>
      <c r="F89" s="17" t="str">
        <v>Bikes</v>
      </c>
      <c r="G89" s="17" t="str">
        <v>Black</v>
      </c>
      <c r="H89" s="17">
        <v>419.45890000000003</v>
      </c>
    </row>
    <row r="90" spans="1:8">
      <c r="A90" s="17" t="s">
        <v>8</v>
      </c>
      <c r="B90" s="17" t="s">
        <v>12</v>
      </c>
      <c r="C90" s="28">
        <v>57.680799999999998</v>
      </c>
      <c r="F90" s="17" t="str">
        <v>Bikes</v>
      </c>
      <c r="G90" s="17" t="str">
        <v>Red</v>
      </c>
      <c r="H90" s="17">
        <v>4293.924</v>
      </c>
    </row>
    <row r="91" spans="1:8">
      <c r="A91" s="17" t="s">
        <v>8</v>
      </c>
      <c r="B91" s="17" t="s">
        <v>12</v>
      </c>
      <c r="C91" s="28">
        <v>15.5595</v>
      </c>
      <c r="F91" s="17" t="str">
        <v>Accessories</v>
      </c>
      <c r="G91" s="17" t="str">
        <v>Blue</v>
      </c>
      <c r="H91" s="17">
        <v>40.372999999999998</v>
      </c>
    </row>
    <row r="92" spans="1:8">
      <c r="A92" s="17" t="s">
        <v>5</v>
      </c>
      <c r="B92" s="17" t="s">
        <v>11</v>
      </c>
      <c r="C92" s="28">
        <v>838.91780000000006</v>
      </c>
      <c r="F92" s="17" t="str">
        <v>Bikes</v>
      </c>
      <c r="G92" s="17" t="str">
        <v>Black</v>
      </c>
      <c r="H92" s="17">
        <v>419.45890000000003</v>
      </c>
    </row>
    <row r="93" spans="1:8">
      <c r="A93" s="17" t="s">
        <v>5</v>
      </c>
      <c r="B93" s="17" t="s">
        <v>7</v>
      </c>
      <c r="C93" s="28">
        <v>419.45890000000003</v>
      </c>
      <c r="F93" s="17" t="str">
        <v>Clothing</v>
      </c>
      <c r="G93" s="17" t="str">
        <v>Multi</v>
      </c>
      <c r="H93" s="17">
        <v>57.680799999999998</v>
      </c>
    </row>
    <row r="94" spans="1:8">
      <c r="A94" s="17" t="s">
        <v>5</v>
      </c>
      <c r="B94" s="17" t="s">
        <v>11</v>
      </c>
      <c r="C94" s="28">
        <v>419.45890000000003</v>
      </c>
      <c r="F94" s="17" t="str">
        <v>Accessories</v>
      </c>
      <c r="G94" s="17" t="str">
        <v>Black</v>
      </c>
      <c r="H94" s="17">
        <v>100.93249999999999</v>
      </c>
    </row>
    <row r="95" spans="1:8">
      <c r="A95" s="17" t="s">
        <v>5</v>
      </c>
      <c r="B95" s="17" t="s">
        <v>7</v>
      </c>
      <c r="C95" s="28">
        <v>419.45890000000003</v>
      </c>
      <c r="F95" s="17" t="str">
        <v>Clothing</v>
      </c>
      <c r="G95" s="17" t="str">
        <v>Multi</v>
      </c>
      <c r="H95" s="17">
        <v>115.3616</v>
      </c>
    </row>
    <row r="96" spans="1:8">
      <c r="A96" s="17" t="s">
        <v>5</v>
      </c>
      <c r="B96" s="17" t="s">
        <v>11</v>
      </c>
      <c r="C96" s="28">
        <v>4293.924</v>
      </c>
    </row>
    <row r="97" spans="1:3">
      <c r="A97" s="17" t="s">
        <v>13</v>
      </c>
      <c r="B97" s="17" t="s">
        <v>14</v>
      </c>
      <c r="C97" s="28">
        <v>40.372999999999998</v>
      </c>
    </row>
    <row r="98" spans="1:3">
      <c r="A98" s="17" t="s">
        <v>5</v>
      </c>
      <c r="B98" s="17" t="s">
        <v>7</v>
      </c>
      <c r="C98" s="28">
        <v>419.45890000000003</v>
      </c>
    </row>
    <row r="99" spans="1:3">
      <c r="A99" s="17" t="s">
        <v>8</v>
      </c>
      <c r="B99" s="17" t="s">
        <v>12</v>
      </c>
      <c r="C99" s="28">
        <v>57.680799999999998</v>
      </c>
    </row>
    <row r="100" spans="1:3">
      <c r="A100" s="17" t="s">
        <v>13</v>
      </c>
      <c r="B100" s="17" t="s">
        <v>7</v>
      </c>
      <c r="C100" s="28">
        <v>100.93249999999999</v>
      </c>
    </row>
    <row r="101" spans="1:3">
      <c r="A101" s="17" t="s">
        <v>8</v>
      </c>
      <c r="B101" s="17" t="s">
        <v>12</v>
      </c>
      <c r="C101" s="28">
        <v>115.3616</v>
      </c>
    </row>
  </sheetData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AB4184-163C-4F09-A463-31663A1650FF}">
  <sheetPr>
    <tabColor theme="2" tint="-0.249977111117893"/>
  </sheetPr>
  <dimension ref="A1:Y102"/>
  <sheetViews>
    <sheetView tabSelected="1" zoomScale="130" zoomScaleNormal="130" workbookViewId="0">
      <selection activeCell="F8" sqref="F8"/>
    </sheetView>
  </sheetViews>
  <sheetFormatPr defaultColWidth="8.90625" defaultRowHeight="16.5"/>
  <cols>
    <col min="1" max="1" width="13.36328125" style="1" customWidth="1"/>
    <col min="2" max="2" width="14" style="1" bestFit="1" customWidth="1"/>
    <col min="3" max="3" width="11" style="1" customWidth="1"/>
    <col min="4" max="4" width="6.453125" style="1" customWidth="1"/>
    <col min="5" max="5" width="4.6328125" style="1" customWidth="1"/>
    <col min="6" max="6" width="11.6328125" style="1" bestFit="1" customWidth="1"/>
    <col min="7" max="7" width="16.6328125" style="1" customWidth="1"/>
    <col min="8" max="16384" width="8.90625" style="1"/>
  </cols>
  <sheetData>
    <row r="1" spans="1:25">
      <c r="A1" s="13" t="s">
        <v>1</v>
      </c>
      <c r="B1" s="14"/>
      <c r="C1" s="14"/>
      <c r="J1" s="2" t="s">
        <v>2</v>
      </c>
    </row>
    <row r="2" spans="1:25">
      <c r="J2" s="1" t="s">
        <v>3</v>
      </c>
    </row>
    <row r="3" spans="1:25" ht="17" thickBot="1">
      <c r="A3" s="8" t="s">
        <v>4</v>
      </c>
      <c r="B3" s="8" t="s">
        <v>16</v>
      </c>
      <c r="C3" s="8" t="s">
        <v>15</v>
      </c>
      <c r="F3" s="6" t="s">
        <v>4</v>
      </c>
      <c r="G3" s="15" t="s">
        <v>10</v>
      </c>
      <c r="Y3" s="10" t="s">
        <v>4</v>
      </c>
    </row>
    <row r="4" spans="1:25" ht="17" thickBot="1">
      <c r="A4" s="1" t="s">
        <v>5</v>
      </c>
      <c r="B4" s="1" t="s">
        <v>6</v>
      </c>
      <c r="C4" s="9">
        <v>6119.982</v>
      </c>
      <c r="F4" s="3" t="s">
        <v>16</v>
      </c>
      <c r="G4" s="4" t="s">
        <v>9</v>
      </c>
      <c r="H4" s="5"/>
      <c r="Y4" s="11" t="s">
        <v>5</v>
      </c>
    </row>
    <row r="5" spans="1:25">
      <c r="A5" s="1" t="s">
        <v>5</v>
      </c>
      <c r="B5" s="1" t="s">
        <v>7</v>
      </c>
      <c r="C5" s="9">
        <v>4049.9879999999998</v>
      </c>
      <c r="H5" s="5"/>
      <c r="Y5" s="12" t="s">
        <v>8</v>
      </c>
    </row>
    <row r="6" spans="1:25" ht="17" thickBot="1">
      <c r="A6" s="1" t="s">
        <v>5</v>
      </c>
      <c r="B6" s="1" t="s">
        <v>7</v>
      </c>
      <c r="C6" s="9">
        <v>6074.982</v>
      </c>
      <c r="F6" s="6" t="s">
        <v>4</v>
      </c>
      <c r="G6" s="6" t="s">
        <v>16</v>
      </c>
      <c r="H6" s="6" t="s">
        <v>15</v>
      </c>
      <c r="Y6" s="12" t="s">
        <v>10</v>
      </c>
    </row>
    <row r="7" spans="1:25">
      <c r="A7" s="1" t="s">
        <v>8</v>
      </c>
      <c r="B7" s="1" t="s">
        <v>9</v>
      </c>
      <c r="C7" s="9">
        <v>45.6</v>
      </c>
      <c r="F7" s="16" t="str" cm="1">
        <f t="array" ref="F7">_xlfn._xlws.FILTER(Product_Table[],(Product_Table[Colour]=G4)*(Product_Table[Product]=G3),"Not Found")</f>
        <v>Not Found</v>
      </c>
      <c r="H7" s="5"/>
      <c r="Y7" s="11" t="s">
        <v>13</v>
      </c>
    </row>
    <row r="8" spans="1:25">
      <c r="A8" s="1" t="s">
        <v>5</v>
      </c>
      <c r="B8" s="1" t="s">
        <v>6</v>
      </c>
      <c r="C8" s="9">
        <v>2039.9939999999999</v>
      </c>
      <c r="H8" s="5"/>
    </row>
    <row r="9" spans="1:25">
      <c r="A9" s="1" t="s">
        <v>5</v>
      </c>
      <c r="B9" s="1" t="s">
        <v>7</v>
      </c>
      <c r="C9" s="9">
        <v>6074.982</v>
      </c>
      <c r="H9" s="5"/>
    </row>
    <row r="10" spans="1:25">
      <c r="A10" s="1" t="s">
        <v>5</v>
      </c>
      <c r="B10" s="1" t="s">
        <v>6</v>
      </c>
      <c r="C10" s="9">
        <v>6119.982</v>
      </c>
      <c r="H10" s="5"/>
    </row>
    <row r="11" spans="1:25">
      <c r="A11" s="1" t="s">
        <v>5</v>
      </c>
      <c r="B11" s="1" t="s">
        <v>6</v>
      </c>
      <c r="C11" s="9">
        <v>4079.9879999999998</v>
      </c>
      <c r="H11" s="5"/>
    </row>
    <row r="12" spans="1:25">
      <c r="A12" s="1" t="s">
        <v>5</v>
      </c>
      <c r="B12" s="1" t="s">
        <v>7</v>
      </c>
      <c r="C12" s="9">
        <v>4049.9879999999998</v>
      </c>
      <c r="F12" s="2"/>
      <c r="G12" s="2"/>
      <c r="H12" s="5"/>
    </row>
    <row r="13" spans="1:25">
      <c r="A13" s="1" t="s">
        <v>5</v>
      </c>
      <c r="B13" s="1" t="s">
        <v>6</v>
      </c>
      <c r="C13" s="9">
        <v>4079.9879999999998</v>
      </c>
      <c r="H13" s="5"/>
    </row>
    <row r="14" spans="1:25">
      <c r="A14" s="1" t="s">
        <v>5</v>
      </c>
      <c r="B14" s="1" t="s">
        <v>6</v>
      </c>
      <c r="C14" s="9">
        <v>6119.982</v>
      </c>
      <c r="H14" s="5"/>
    </row>
    <row r="15" spans="1:25">
      <c r="A15" s="1" t="s">
        <v>10</v>
      </c>
      <c r="B15" s="1" t="s">
        <v>6</v>
      </c>
      <c r="C15" s="9">
        <v>722.59490000000005</v>
      </c>
      <c r="H15" s="5"/>
    </row>
    <row r="16" spans="1:25">
      <c r="A16" s="1" t="s">
        <v>10</v>
      </c>
      <c r="B16" s="1" t="s">
        <v>7</v>
      </c>
      <c r="C16" s="9">
        <v>714.70429999999999</v>
      </c>
      <c r="H16" s="5"/>
    </row>
    <row r="17" spans="1:8">
      <c r="A17" s="1" t="s">
        <v>10</v>
      </c>
      <c r="B17" s="1" t="s">
        <v>6</v>
      </c>
      <c r="C17" s="9">
        <v>2456.1000000000004</v>
      </c>
      <c r="H17" s="5"/>
    </row>
    <row r="18" spans="1:8">
      <c r="A18" s="1" t="s">
        <v>5</v>
      </c>
      <c r="B18" s="1" t="s">
        <v>7</v>
      </c>
      <c r="C18" s="9">
        <v>4049.9879999999998</v>
      </c>
      <c r="H18" s="5"/>
    </row>
    <row r="19" spans="1:8">
      <c r="A19" s="1" t="s">
        <v>8</v>
      </c>
      <c r="B19" s="1" t="s">
        <v>9</v>
      </c>
      <c r="C19" s="9">
        <v>11.4</v>
      </c>
      <c r="H19" s="5"/>
    </row>
    <row r="20" spans="1:8">
      <c r="A20" s="1" t="s">
        <v>10</v>
      </c>
      <c r="B20" s="1" t="s">
        <v>7</v>
      </c>
      <c r="C20" s="9">
        <v>714.70429999999999</v>
      </c>
      <c r="H20" s="5"/>
    </row>
    <row r="21" spans="1:8">
      <c r="A21" s="1" t="s">
        <v>5</v>
      </c>
      <c r="B21" s="1" t="s">
        <v>7</v>
      </c>
      <c r="C21" s="9">
        <v>419.45890000000003</v>
      </c>
    </row>
    <row r="22" spans="1:8">
      <c r="A22" s="1" t="s">
        <v>5</v>
      </c>
      <c r="B22" s="1" t="s">
        <v>11</v>
      </c>
      <c r="C22" s="9">
        <v>4373.97</v>
      </c>
    </row>
    <row r="23" spans="1:8">
      <c r="A23" s="1" t="s">
        <v>5</v>
      </c>
      <c r="B23" s="1" t="s">
        <v>11</v>
      </c>
      <c r="C23" s="9">
        <v>1258.3767</v>
      </c>
    </row>
    <row r="24" spans="1:8">
      <c r="A24" s="1" t="s">
        <v>5</v>
      </c>
      <c r="B24" s="1" t="s">
        <v>7</v>
      </c>
      <c r="C24" s="9">
        <v>1258.3767</v>
      </c>
    </row>
    <row r="25" spans="1:8">
      <c r="A25" s="1" t="s">
        <v>5</v>
      </c>
      <c r="B25" s="1" t="s">
        <v>11</v>
      </c>
      <c r="C25" s="9">
        <v>838.91780000000006</v>
      </c>
    </row>
    <row r="26" spans="1:8">
      <c r="A26" s="1" t="s">
        <v>5</v>
      </c>
      <c r="B26" s="1" t="s">
        <v>11</v>
      </c>
      <c r="C26" s="9">
        <v>2097.2945</v>
      </c>
    </row>
    <row r="27" spans="1:8">
      <c r="A27" s="1" t="s">
        <v>5</v>
      </c>
      <c r="B27" s="1" t="s">
        <v>11</v>
      </c>
      <c r="C27" s="9">
        <v>1258.3767</v>
      </c>
    </row>
    <row r="28" spans="1:8">
      <c r="A28" s="1" t="s">
        <v>5</v>
      </c>
      <c r="B28" s="1" t="s">
        <v>11</v>
      </c>
      <c r="C28" s="9">
        <v>1749.588</v>
      </c>
    </row>
    <row r="29" spans="1:8">
      <c r="A29" s="1" t="s">
        <v>5</v>
      </c>
      <c r="B29" s="1" t="s">
        <v>7</v>
      </c>
      <c r="C29" s="9">
        <v>12149.964</v>
      </c>
    </row>
    <row r="30" spans="1:8">
      <c r="A30" s="1" t="s">
        <v>5</v>
      </c>
      <c r="B30" s="1" t="s">
        <v>7</v>
      </c>
      <c r="C30" s="9">
        <v>4049.9879999999998</v>
      </c>
    </row>
    <row r="31" spans="1:8">
      <c r="A31" s="1" t="s">
        <v>5</v>
      </c>
      <c r="B31" s="1" t="s">
        <v>7</v>
      </c>
      <c r="C31" s="9">
        <v>4049.9879999999998</v>
      </c>
    </row>
    <row r="32" spans="1:8">
      <c r="A32" s="1" t="s">
        <v>5</v>
      </c>
      <c r="B32" s="1" t="s">
        <v>6</v>
      </c>
      <c r="C32" s="9">
        <v>4079.9879999999998</v>
      </c>
    </row>
    <row r="33" spans="1:3">
      <c r="A33" s="1" t="s">
        <v>5</v>
      </c>
      <c r="B33" s="1" t="s">
        <v>6</v>
      </c>
      <c r="C33" s="9">
        <v>4079.9879999999998</v>
      </c>
    </row>
    <row r="34" spans="1:3">
      <c r="A34" s="1" t="s">
        <v>5</v>
      </c>
      <c r="B34" s="1" t="s">
        <v>7</v>
      </c>
      <c r="C34" s="9">
        <v>8099.9759999999997</v>
      </c>
    </row>
    <row r="35" spans="1:3">
      <c r="A35" s="1" t="s">
        <v>8</v>
      </c>
      <c r="B35" s="1" t="s">
        <v>12</v>
      </c>
      <c r="C35" s="9">
        <v>28.840399999999999</v>
      </c>
    </row>
    <row r="36" spans="1:3">
      <c r="A36" s="1" t="s">
        <v>8</v>
      </c>
      <c r="B36" s="1" t="s">
        <v>12</v>
      </c>
      <c r="C36" s="9">
        <v>5.1864999999999997</v>
      </c>
    </row>
    <row r="37" spans="1:3">
      <c r="A37" s="1" t="s">
        <v>5</v>
      </c>
      <c r="B37" s="1" t="s">
        <v>7</v>
      </c>
      <c r="C37" s="9">
        <v>4049.9879999999998</v>
      </c>
    </row>
    <row r="38" spans="1:3">
      <c r="A38" s="1" t="s">
        <v>5</v>
      </c>
      <c r="B38" s="1" t="s">
        <v>6</v>
      </c>
      <c r="C38" s="9">
        <v>12239.964</v>
      </c>
    </row>
    <row r="39" spans="1:3">
      <c r="A39" s="1" t="s">
        <v>5</v>
      </c>
      <c r="B39" s="1" t="s">
        <v>6</v>
      </c>
      <c r="C39" s="9">
        <v>4079.9879999999998</v>
      </c>
    </row>
    <row r="40" spans="1:3">
      <c r="A40" s="1" t="s">
        <v>8</v>
      </c>
      <c r="B40" s="1" t="s">
        <v>9</v>
      </c>
      <c r="C40" s="9">
        <v>22.8</v>
      </c>
    </row>
    <row r="41" spans="1:3">
      <c r="A41" s="1" t="s">
        <v>5</v>
      </c>
      <c r="B41" s="1" t="s">
        <v>7</v>
      </c>
      <c r="C41" s="9">
        <v>4049.9879999999998</v>
      </c>
    </row>
    <row r="42" spans="1:3">
      <c r="A42" s="1" t="s">
        <v>5</v>
      </c>
      <c r="B42" s="1" t="s">
        <v>7</v>
      </c>
      <c r="C42" s="9">
        <v>838.91780000000006</v>
      </c>
    </row>
    <row r="43" spans="1:3">
      <c r="A43" s="1" t="s">
        <v>5</v>
      </c>
      <c r="B43" s="1" t="s">
        <v>11</v>
      </c>
      <c r="C43" s="9">
        <v>4373.97</v>
      </c>
    </row>
    <row r="44" spans="1:3">
      <c r="A44" s="1" t="s">
        <v>5</v>
      </c>
      <c r="B44" s="1" t="s">
        <v>11</v>
      </c>
      <c r="C44" s="9">
        <v>4293.924</v>
      </c>
    </row>
    <row r="45" spans="1:3">
      <c r="A45" s="1" t="s">
        <v>5</v>
      </c>
      <c r="B45" s="1" t="s">
        <v>11</v>
      </c>
      <c r="C45" s="9">
        <v>2146.962</v>
      </c>
    </row>
    <row r="46" spans="1:3">
      <c r="A46" s="1" t="s">
        <v>5</v>
      </c>
      <c r="B46" s="1" t="s">
        <v>11</v>
      </c>
      <c r="C46" s="9">
        <v>874.79399999999998</v>
      </c>
    </row>
    <row r="47" spans="1:3">
      <c r="A47" s="1" t="s">
        <v>5</v>
      </c>
      <c r="B47" s="1" t="s">
        <v>11</v>
      </c>
      <c r="C47" s="9">
        <v>838.91780000000006</v>
      </c>
    </row>
    <row r="48" spans="1:3">
      <c r="A48" s="1" t="s">
        <v>5</v>
      </c>
      <c r="B48" s="1" t="s">
        <v>11</v>
      </c>
      <c r="C48" s="9">
        <v>419.45890000000003</v>
      </c>
    </row>
    <row r="49" spans="1:3">
      <c r="A49" s="1" t="s">
        <v>5</v>
      </c>
      <c r="B49" s="1" t="s">
        <v>11</v>
      </c>
      <c r="C49" s="9">
        <v>838.91780000000006</v>
      </c>
    </row>
    <row r="50" spans="1:3">
      <c r="A50" s="1" t="s">
        <v>5</v>
      </c>
      <c r="B50" s="1" t="s">
        <v>11</v>
      </c>
      <c r="C50" s="9">
        <v>2624.3820000000001</v>
      </c>
    </row>
    <row r="51" spans="1:3">
      <c r="A51" s="1" t="s">
        <v>5</v>
      </c>
      <c r="B51" s="1" t="s">
        <v>11</v>
      </c>
      <c r="C51" s="9">
        <v>838.91780000000006</v>
      </c>
    </row>
    <row r="52" spans="1:3">
      <c r="A52" s="1" t="s">
        <v>5</v>
      </c>
      <c r="B52" s="1" t="s">
        <v>7</v>
      </c>
      <c r="C52" s="9">
        <v>419.45890000000003</v>
      </c>
    </row>
    <row r="53" spans="1:3">
      <c r="A53" s="1" t="s">
        <v>5</v>
      </c>
      <c r="B53" s="1" t="s">
        <v>11</v>
      </c>
      <c r="C53" s="9">
        <v>1749.588</v>
      </c>
    </row>
    <row r="54" spans="1:3">
      <c r="A54" s="1" t="s">
        <v>5</v>
      </c>
      <c r="B54" s="1" t="s">
        <v>11</v>
      </c>
      <c r="C54" s="9">
        <v>2146.962</v>
      </c>
    </row>
    <row r="55" spans="1:3">
      <c r="A55" s="1" t="s">
        <v>5</v>
      </c>
      <c r="B55" s="1" t="s">
        <v>11</v>
      </c>
      <c r="C55" s="9">
        <v>2146.962</v>
      </c>
    </row>
    <row r="56" spans="1:3">
      <c r="A56" s="1" t="s">
        <v>5</v>
      </c>
      <c r="B56" s="1" t="s">
        <v>7</v>
      </c>
      <c r="C56" s="9">
        <v>1677.8356000000001</v>
      </c>
    </row>
    <row r="57" spans="1:3">
      <c r="A57" s="1" t="s">
        <v>5</v>
      </c>
      <c r="B57" s="1" t="s">
        <v>11</v>
      </c>
      <c r="C57" s="9">
        <v>2624.3820000000001</v>
      </c>
    </row>
    <row r="58" spans="1:3">
      <c r="A58" s="1" t="s">
        <v>10</v>
      </c>
      <c r="B58" s="1" t="s">
        <v>11</v>
      </c>
      <c r="C58" s="9">
        <v>183.93819999999999</v>
      </c>
    </row>
    <row r="59" spans="1:3">
      <c r="A59" s="1" t="s">
        <v>5</v>
      </c>
      <c r="B59" s="1" t="s">
        <v>11</v>
      </c>
      <c r="C59" s="9">
        <v>3499.1759999999999</v>
      </c>
    </row>
    <row r="60" spans="1:3">
      <c r="A60" s="1" t="s">
        <v>10</v>
      </c>
      <c r="B60" s="1" t="s">
        <v>11</v>
      </c>
      <c r="C60" s="9">
        <v>183.93819999999999</v>
      </c>
    </row>
    <row r="61" spans="1:3">
      <c r="A61" s="1" t="s">
        <v>5</v>
      </c>
      <c r="B61" s="1" t="s">
        <v>11</v>
      </c>
      <c r="C61" s="9">
        <v>838.91780000000006</v>
      </c>
    </row>
    <row r="62" spans="1:3">
      <c r="A62" s="1" t="s">
        <v>10</v>
      </c>
      <c r="B62" s="1" t="s">
        <v>7</v>
      </c>
      <c r="C62" s="9">
        <v>357.16160000000002</v>
      </c>
    </row>
    <row r="63" spans="1:3">
      <c r="A63" s="1" t="s">
        <v>5</v>
      </c>
      <c r="B63" s="1" t="s">
        <v>7</v>
      </c>
      <c r="C63" s="9">
        <v>419.45890000000003</v>
      </c>
    </row>
    <row r="64" spans="1:3">
      <c r="A64" s="1" t="s">
        <v>5</v>
      </c>
      <c r="B64" s="1" t="s">
        <v>7</v>
      </c>
      <c r="C64" s="9">
        <v>838.91780000000006</v>
      </c>
    </row>
    <row r="65" spans="1:3">
      <c r="A65" s="1" t="s">
        <v>10</v>
      </c>
      <c r="B65" s="1" t="s">
        <v>11</v>
      </c>
      <c r="C65" s="9">
        <v>713.79600000000005</v>
      </c>
    </row>
    <row r="66" spans="1:3">
      <c r="A66" s="1" t="s">
        <v>10</v>
      </c>
      <c r="B66" s="1" t="s">
        <v>7</v>
      </c>
      <c r="C66" s="9">
        <v>535.74240000000009</v>
      </c>
    </row>
    <row r="67" spans="1:3">
      <c r="A67" s="1" t="s">
        <v>5</v>
      </c>
      <c r="B67" s="1" t="s">
        <v>11</v>
      </c>
      <c r="C67" s="9">
        <v>4293.924</v>
      </c>
    </row>
    <row r="68" spans="1:3">
      <c r="A68" s="1" t="s">
        <v>5</v>
      </c>
      <c r="B68" s="1" t="s">
        <v>11</v>
      </c>
      <c r="C68" s="9">
        <v>3499.1759999999999</v>
      </c>
    </row>
    <row r="69" spans="1:3">
      <c r="A69" s="1" t="s">
        <v>5</v>
      </c>
      <c r="B69" s="1" t="s">
        <v>11</v>
      </c>
      <c r="C69" s="9">
        <v>2516.7534000000001</v>
      </c>
    </row>
    <row r="70" spans="1:3">
      <c r="A70" s="1" t="s">
        <v>5</v>
      </c>
      <c r="B70" s="1" t="s">
        <v>11</v>
      </c>
      <c r="C70" s="9">
        <v>874.79399999999998</v>
      </c>
    </row>
    <row r="71" spans="1:3">
      <c r="A71" s="1" t="s">
        <v>5</v>
      </c>
      <c r="B71" s="1" t="s">
        <v>7</v>
      </c>
      <c r="C71" s="9">
        <v>838.91780000000006</v>
      </c>
    </row>
    <row r="72" spans="1:3">
      <c r="A72" s="1" t="s">
        <v>5</v>
      </c>
      <c r="B72" s="1" t="s">
        <v>11</v>
      </c>
      <c r="C72" s="9">
        <v>2936.2123000000001</v>
      </c>
    </row>
    <row r="73" spans="1:3">
      <c r="A73" s="1" t="s">
        <v>5</v>
      </c>
      <c r="B73" s="1" t="s">
        <v>11</v>
      </c>
      <c r="C73" s="9">
        <v>1258.3767</v>
      </c>
    </row>
    <row r="74" spans="1:3">
      <c r="A74" s="1" t="s">
        <v>10</v>
      </c>
      <c r="B74" s="1" t="s">
        <v>11</v>
      </c>
      <c r="C74" s="9">
        <v>551.81459999999993</v>
      </c>
    </row>
    <row r="75" spans="1:3">
      <c r="A75" s="1" t="s">
        <v>10</v>
      </c>
      <c r="B75" s="1" t="s">
        <v>11</v>
      </c>
      <c r="C75" s="9">
        <v>367.87639999999999</v>
      </c>
    </row>
    <row r="76" spans="1:3">
      <c r="A76" s="1" t="s">
        <v>13</v>
      </c>
      <c r="B76" s="1" t="s">
        <v>14</v>
      </c>
      <c r="C76" s="9">
        <v>20.186499999999999</v>
      </c>
    </row>
    <row r="77" spans="1:3">
      <c r="A77" s="1" t="s">
        <v>13</v>
      </c>
      <c r="B77" s="1" t="s">
        <v>7</v>
      </c>
      <c r="C77" s="9">
        <v>20.186499999999999</v>
      </c>
    </row>
    <row r="78" spans="1:3">
      <c r="A78" s="1" t="s">
        <v>5</v>
      </c>
      <c r="B78" s="1" t="s">
        <v>7</v>
      </c>
      <c r="C78" s="9">
        <v>419.45890000000003</v>
      </c>
    </row>
    <row r="79" spans="1:3">
      <c r="A79" s="1" t="s">
        <v>5</v>
      </c>
      <c r="B79" s="1" t="s">
        <v>7</v>
      </c>
      <c r="C79" s="9">
        <v>1258.3767</v>
      </c>
    </row>
    <row r="80" spans="1:3">
      <c r="A80" s="1" t="s">
        <v>5</v>
      </c>
      <c r="B80" s="1" t="s">
        <v>7</v>
      </c>
      <c r="C80" s="9">
        <v>838.91780000000006</v>
      </c>
    </row>
    <row r="81" spans="1:3">
      <c r="A81" s="1" t="s">
        <v>5</v>
      </c>
      <c r="B81" s="1" t="s">
        <v>11</v>
      </c>
      <c r="C81" s="9">
        <v>874.79399999999998</v>
      </c>
    </row>
    <row r="82" spans="1:3">
      <c r="A82" s="1" t="s">
        <v>5</v>
      </c>
      <c r="B82" s="1" t="s">
        <v>11</v>
      </c>
      <c r="C82" s="9">
        <v>2146.962</v>
      </c>
    </row>
    <row r="83" spans="1:3">
      <c r="A83" s="1" t="s">
        <v>5</v>
      </c>
      <c r="B83" s="1" t="s">
        <v>11</v>
      </c>
      <c r="C83" s="9">
        <v>419.45890000000003</v>
      </c>
    </row>
    <row r="84" spans="1:3">
      <c r="A84" s="1" t="s">
        <v>5</v>
      </c>
      <c r="B84" s="1" t="s">
        <v>11</v>
      </c>
      <c r="C84" s="9">
        <v>838.91780000000006</v>
      </c>
    </row>
    <row r="85" spans="1:3">
      <c r="A85" s="1" t="s">
        <v>5</v>
      </c>
      <c r="B85" s="1" t="s">
        <v>11</v>
      </c>
      <c r="C85" s="9">
        <v>4293.924</v>
      </c>
    </row>
    <row r="86" spans="1:3">
      <c r="A86" s="1" t="s">
        <v>5</v>
      </c>
      <c r="B86" s="1" t="s">
        <v>7</v>
      </c>
      <c r="C86" s="9">
        <v>419.45890000000003</v>
      </c>
    </row>
    <row r="87" spans="1:3">
      <c r="A87" s="1" t="s">
        <v>5</v>
      </c>
      <c r="B87" s="1" t="s">
        <v>11</v>
      </c>
      <c r="C87" s="9">
        <v>838.91780000000006</v>
      </c>
    </row>
    <row r="88" spans="1:3">
      <c r="A88" s="1" t="s">
        <v>5</v>
      </c>
      <c r="B88" s="1" t="s">
        <v>7</v>
      </c>
      <c r="C88" s="9">
        <v>419.45890000000003</v>
      </c>
    </row>
    <row r="89" spans="1:3">
      <c r="A89" s="1" t="s">
        <v>5</v>
      </c>
      <c r="B89" s="1" t="s">
        <v>11</v>
      </c>
      <c r="C89" s="9">
        <v>4293.924</v>
      </c>
    </row>
    <row r="90" spans="1:3">
      <c r="A90" s="1" t="s">
        <v>5</v>
      </c>
      <c r="B90" s="1" t="s">
        <v>11</v>
      </c>
      <c r="C90" s="9">
        <v>838.91780000000006</v>
      </c>
    </row>
    <row r="91" spans="1:3">
      <c r="A91" s="1" t="s">
        <v>8</v>
      </c>
      <c r="B91" s="1" t="s">
        <v>12</v>
      </c>
      <c r="C91" s="9">
        <v>57.680799999999998</v>
      </c>
    </row>
    <row r="92" spans="1:3">
      <c r="A92" s="1" t="s">
        <v>8</v>
      </c>
      <c r="B92" s="1" t="s">
        <v>12</v>
      </c>
      <c r="C92" s="9">
        <v>15.5595</v>
      </c>
    </row>
    <row r="93" spans="1:3">
      <c r="A93" s="1" t="s">
        <v>5</v>
      </c>
      <c r="B93" s="1" t="s">
        <v>11</v>
      </c>
      <c r="C93" s="9">
        <v>838.91780000000006</v>
      </c>
    </row>
    <row r="94" spans="1:3">
      <c r="A94" s="1" t="s">
        <v>5</v>
      </c>
      <c r="B94" s="1" t="s">
        <v>7</v>
      </c>
      <c r="C94" s="9">
        <v>419.45890000000003</v>
      </c>
    </row>
    <row r="95" spans="1:3">
      <c r="A95" s="1" t="s">
        <v>5</v>
      </c>
      <c r="B95" s="1" t="s">
        <v>11</v>
      </c>
      <c r="C95" s="9">
        <v>419.45890000000003</v>
      </c>
    </row>
    <row r="96" spans="1:3">
      <c r="A96" s="1" t="s">
        <v>5</v>
      </c>
      <c r="B96" s="1" t="s">
        <v>7</v>
      </c>
      <c r="C96" s="9">
        <v>419.45890000000003</v>
      </c>
    </row>
    <row r="97" spans="1:3">
      <c r="A97" s="1" t="s">
        <v>5</v>
      </c>
      <c r="B97" s="1" t="s">
        <v>11</v>
      </c>
      <c r="C97" s="9">
        <v>4293.924</v>
      </c>
    </row>
    <row r="98" spans="1:3">
      <c r="A98" s="1" t="s">
        <v>13</v>
      </c>
      <c r="B98" s="1" t="s">
        <v>14</v>
      </c>
      <c r="C98" s="9">
        <v>40.372999999999998</v>
      </c>
    </row>
    <row r="99" spans="1:3">
      <c r="A99" s="1" t="s">
        <v>5</v>
      </c>
      <c r="B99" s="1" t="s">
        <v>7</v>
      </c>
      <c r="C99" s="9">
        <v>419.45890000000003</v>
      </c>
    </row>
    <row r="100" spans="1:3">
      <c r="A100" s="1" t="s">
        <v>8</v>
      </c>
      <c r="B100" s="1" t="s">
        <v>12</v>
      </c>
      <c r="C100" s="9">
        <v>57.680799999999998</v>
      </c>
    </row>
    <row r="101" spans="1:3">
      <c r="A101" s="1" t="s">
        <v>13</v>
      </c>
      <c r="B101" s="1" t="s">
        <v>7</v>
      </c>
      <c r="C101" s="9">
        <v>100.93249999999999</v>
      </c>
    </row>
    <row r="102" spans="1:3">
      <c r="A102" s="1" t="s">
        <v>8</v>
      </c>
      <c r="B102" s="1" t="s">
        <v>12</v>
      </c>
      <c r="C102" s="9">
        <v>115.3616</v>
      </c>
    </row>
  </sheetData>
  <dataValidations count="3">
    <dataValidation type="list" allowBlank="1" showInputMessage="1" showErrorMessage="1" sqref="G12" xr:uid="{58C6A16F-1909-4D76-9A5C-D0DB83F6038A}">
      <formula1>#REF!</formula1>
    </dataValidation>
    <dataValidation type="list" allowBlank="1" showInputMessage="1" showErrorMessage="1" sqref="G4" xr:uid="{AD288E13-E2B0-4115-BE2D-C73E2B34175A}">
      <formula1>Color</formula1>
    </dataValidation>
    <dataValidation type="list" allowBlank="1" showInputMessage="1" showErrorMessage="1" sqref="G3" xr:uid="{6F7FB56E-F2C0-4572-8032-6AE959170996}">
      <formula1>Pro</formula1>
    </dataValidation>
  </dataValidations>
  <pageMargins left="0.7" right="0.7" top="0.75" bottom="0.75" header="0.3" footer="0.3"/>
  <pageSetup orientation="portrait" horizontalDpi="4294967295" verticalDpi="4294967295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Basic</vt:lpstr>
      <vt:lpstr>Revenue</vt:lpstr>
      <vt:lpstr>Multiple Condition</vt:lpstr>
      <vt:lpstr>Color</vt:lpstr>
      <vt:lpstr>Pro</vt:lpstr>
    </vt:vector>
  </TitlesOfParts>
  <Manager/>
  <Company>XelPlus.com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sachwanij@gmail.com</dc:creator>
  <dc:description>This file is part of the comprehensive courses offered at XelPlus.com, designed to enhance your Excel skills.</dc:description>
  <cp:lastModifiedBy>Bilal Saeed</cp:lastModifiedBy>
  <dcterms:created xsi:type="dcterms:W3CDTF">2024-04-17T14:18:14Z</dcterms:created>
  <dcterms:modified xsi:type="dcterms:W3CDTF">2026-05-18T18:07:13Z</dcterms:modified>
</cp:coreProperties>
</file>